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376" lockStructure="1"/>
  <bookViews>
    <workbookView xWindow="480" yWindow="105" windowWidth="19440" windowHeight="11760"/>
  </bookViews>
  <sheets>
    <sheet name="ТКО" sheetId="5" r:id="rId1"/>
  </sheets>
  <definedNames>
    <definedName name="_xlnm._FilterDatabase" localSheetId="0" hidden="1">ТКО!$H$29:$AO$72</definedName>
    <definedName name="_xlnm.Print_Titles" localSheetId="0">ТКО!$28:$29</definedName>
  </definedNames>
  <calcPr calcId="145621"/>
</workbook>
</file>

<file path=xl/calcChain.xml><?xml version="1.0" encoding="utf-8"?>
<calcChain xmlns="http://schemas.openxmlformats.org/spreadsheetml/2006/main">
  <c r="AP85" i="5" l="1"/>
  <c r="AP74" i="5" l="1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BA68" i="5"/>
  <c r="BA69" i="5"/>
  <c r="BA70" i="5"/>
  <c r="BA71" i="5"/>
  <c r="BA72" i="5"/>
  <c r="BA30" i="5"/>
  <c r="BA74" i="5" l="1"/>
</calcChain>
</file>

<file path=xl/sharedStrings.xml><?xml version="1.0" encoding="utf-8"?>
<sst xmlns="http://schemas.openxmlformats.org/spreadsheetml/2006/main" count="113" uniqueCount="97">
  <si>
    <t>Код по ФККО</t>
  </si>
  <si>
    <t>Наименование отхода по ФККО</t>
  </si>
  <si>
    <t>Мусор от офисных и бытовых помещений организаций несортированный (исключая крупногабаритный)</t>
  </si>
  <si>
    <t>Образователь отходов:</t>
  </si>
  <si>
    <t>Юр. адрес:</t>
  </si>
  <si>
    <t>ИНН</t>
  </si>
  <si>
    <t>КПП</t>
  </si>
  <si>
    <t>ОГРН</t>
  </si>
  <si>
    <t>Отходы (мусор) от уборки территории и помещений объектов оптово-розничной торговли промышленными товарами</t>
  </si>
  <si>
    <t>ООО "Экопром"</t>
  </si>
  <si>
    <t>Договор с региональным оператором:</t>
  </si>
  <si>
    <t>Отходы из жилищ несортированные (исключая крупногабаритные)</t>
  </si>
  <si>
    <t>Отходы из жилищ крупногабаритные</t>
  </si>
  <si>
    <t>Мусор и смет уличный</t>
  </si>
  <si>
    <t>Мусор и смет от уборки парков, скверов, зон массового отдыха, набережных, пляжей и других объектов благоустройства</t>
  </si>
  <si>
    <t>Отходы от уборки территорий кладбищ, колумбариев</t>
  </si>
  <si>
    <t>Отходы от уборки прибордюрной зоны автомобильных дорог</t>
  </si>
  <si>
    <t>Отходы с решеток станции снеготаяния</t>
  </si>
  <si>
    <t>Осадки очистки оборудования для снеготаяния с преимущественным содержанием диоксида кремния</t>
  </si>
  <si>
    <t>Отходы снеготаяния с применением снегоплавильного оборудования, обезвоженные методом естественной сушки, малоопасные</t>
  </si>
  <si>
    <t>Отходы снеготаяния с применением снегоплавильного оборудования, обезвоженные методом естественной сушки, практически неопасные</t>
  </si>
  <si>
    <t>Растительные отходы при уходе за газонами, цветниками</t>
  </si>
  <si>
    <t>Растительные отходы при уходе за древесно-кустарниковыми посадками</t>
  </si>
  <si>
    <t>Отходы при ликвидации свалок твердых коммунальных отходов</t>
  </si>
  <si>
    <t>Мусор от офисных и бытовых помещений организаций практически неопасный</t>
  </si>
  <si>
    <t>Мусор от бытовых помещений судов и прочих плавучих средств, не предназначенных для перевозки пассажиров</t>
  </si>
  <si>
    <t>Отходы (мусор) от уборки пассажирских терминалов вокзалов, портов, аэропортов</t>
  </si>
  <si>
    <t>Смет с территории железнодорожных вокзалов и перронов практически неопасный</t>
  </si>
  <si>
    <t>Отходы (мусор) от уборки пассажирских вагонов железнодорожного подвижного состава</t>
  </si>
  <si>
    <t>Отходы (мусор) от уборки пассажирских вагонов железнодорожного подвижного состава, не содержащие пищевые отходы</t>
  </si>
  <si>
    <t>Отходы (мусор) от уборки электроподвижного состава метрополитена</t>
  </si>
  <si>
    <t>Отходы (мусор) от уборки подвижного состава городского электрического транспорта</t>
  </si>
  <si>
    <t>Отходы (мусор) от уборки подвижного состава автомобильного (автобусного) пассажирского транспорта</t>
  </si>
  <si>
    <t>Мусор, смет и отходы бортового питания от уборки воздушных судов</t>
  </si>
  <si>
    <t>Отходы (мусор) от уборки пассажирских судов</t>
  </si>
  <si>
    <t>Особые судовые отходы</t>
  </si>
  <si>
    <t>Багаж невостребованный</t>
  </si>
  <si>
    <t>Отходы (мусор) от уборки территории и помещений объектов оптово-розничной торговли продовольственными товарами</t>
  </si>
  <si>
    <t>Отходы объектов оптово-розничной торговли цветами и растениями, содержащие преимущественно растительные остатки</t>
  </si>
  <si>
    <t>Отходы (мусор) от уборки помещений гостиниц, отелей и других мест временного проживания несортированные</t>
  </si>
  <si>
    <t>Мусор от уборки помещений гостиниц, отелей и других мест временного проживания, содержащий преимущественно материалы, отходы которых отнесены к V классу опасности</t>
  </si>
  <si>
    <t>Отходы (мусор) от уборки территории и помещений социально-реабилитационных учреждений</t>
  </si>
  <si>
    <t xml:space="preserve">Отходы очистки воздуховодов вентиляционных систем гостиниц, отелей и других мест временного проживания </t>
  </si>
  <si>
    <t>Отходы (мусор) от уборки территории и помещений учебно-воспитательных учреждений</t>
  </si>
  <si>
    <t>Отходы (мусор) от уборки территории и помещений культурно-спортивных учреждений и зрелищных мероприятий</t>
  </si>
  <si>
    <t>Отходы (мусор) от уборки помещений парикмахерских, салонов красоты, соляриев</t>
  </si>
  <si>
    <t>Отходы ватных дисков, палочек, салфеток с остатками косметических средств</t>
  </si>
  <si>
    <t>Отходы волос</t>
  </si>
  <si>
    <t>Отходы от уборки бань, саун</t>
  </si>
  <si>
    <t>Отходы от уборки бань, саун, содержащие остатки моющих средств</t>
  </si>
  <si>
    <t xml:space="preserve">Остатки сортировки твердых коммунальных отходов при совместном сборе </t>
  </si>
  <si>
    <t xml:space="preserve">Остатки сортировки твердых коммунальных отходов при совместном сборе практически неопасные </t>
  </si>
  <si>
    <t>1055255024912</t>
  </si>
  <si>
    <t>Почт. адрес:</t>
  </si>
  <si>
    <t>180000, г. Псков, ул. Льва Толстого, д. 1</t>
  </si>
  <si>
    <r>
      <t>Региональный оператор:</t>
    </r>
    <r>
      <rPr>
        <sz val="12"/>
        <color indexed="8"/>
        <rFont val="Times New Roman"/>
        <family val="1"/>
        <charset val="204"/>
      </rPr>
      <t/>
    </r>
  </si>
  <si>
    <t>Плотность, т/м3</t>
  </si>
  <si>
    <t>Период:</t>
  </si>
  <si>
    <t>Итого</t>
  </si>
  <si>
    <t>Иванов Иван Иванович</t>
  </si>
  <si>
    <t>Дата</t>
  </si>
  <si>
    <t>Количество (объем),
м3</t>
  </si>
  <si>
    <t>Количество (масса),
т</t>
  </si>
  <si>
    <t>ООО "Офис"</t>
  </si>
  <si>
    <t>180000, г. Псков, ул. Ленина, д. 1111</t>
  </si>
  <si>
    <t>1234567890000</t>
  </si>
  <si>
    <t>№1 от 01.01.2019г.</t>
  </si>
  <si>
    <t>ivanov@mail.ru</t>
  </si>
  <si>
    <t>Информация об образовании отходов</t>
  </si>
  <si>
    <t>1 квартал</t>
  </si>
  <si>
    <t>8-921-921-92-92</t>
  </si>
  <si>
    <t>Наименование объекта размещения отходов:</t>
  </si>
  <si>
    <t>Получатель отходов:</t>
  </si>
  <si>
    <t>Адрес объекта размещения отходов:</t>
  </si>
  <si>
    <t>Объект (ы):</t>
  </si>
  <si>
    <t>№ объета в ГРОРО:</t>
  </si>
  <si>
    <t>ОКТМО объекта:</t>
  </si>
  <si>
    <t>Наименование ОКТМО объекта:</t>
  </si>
  <si>
    <t>20.08.2020г.</t>
  </si>
  <si>
    <t>январь</t>
  </si>
  <si>
    <t>февраль</t>
  </si>
  <si>
    <t>№ счёта:</t>
  </si>
  <si>
    <t>Количество отходов в м3:</t>
  </si>
  <si>
    <t>Информация о выставленных счетах за период:</t>
  </si>
  <si>
    <t>март</t>
  </si>
  <si>
    <t>Информация о количестве ТКО по видам</t>
  </si>
  <si>
    <t>Контактное лицо:</t>
  </si>
  <si>
    <t>Контактный телефон:</t>
  </si>
  <si>
    <t>Адрес электронной почты:</t>
  </si>
  <si>
    <t>№1 - Офис, г. Псков, ул. Ленина, д.1; №2 - Пром. площадка, г. Псков, ул. Советская, д.111; №3 - Пром. площадка, г. Псков, ул. Алмазная, д.15;</t>
  </si>
  <si>
    <t>МУП "Гдовпроект"</t>
  </si>
  <si>
    <t>181600, Псковская область, Гдовский район, г. Гдов, ул. К. Маркса, д. 39</t>
  </si>
  <si>
    <t>1026002743799</t>
  </si>
  <si>
    <t>Объект захоронения отходов</t>
  </si>
  <si>
    <t>Псковская область, Гдовский район, д. Брагино, 1.2 км южнее</t>
  </si>
  <si>
    <t>60-00015-З-00592-250914</t>
  </si>
  <si>
    <t>Гдов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</si>
</sst>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.5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.5"/>
      <color indexed="8"/>
      <name val="Times New Roman"/>
      <family val="1"/>
      <charset val="204"/>
    </font>
    <font>
      <sz val="11.5"/>
      <color indexed="10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1.5"/>
      <color indexed="8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8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2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.5"/>
      <color indexed="8"/>
      <name val="Times New Roman"/>
      <family val="2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/>
    </xf>
    <xf numFmtId="49" fontId="3" fillId="0" borderId="0" xfId="0" applyNumberFormat="1" applyFont="1" applyAlignment="1" applyProtection="1">
      <alignment horizontal="left" vertical="center"/>
    </xf>
    <xf numFmtId="49" fontId="3" fillId="0" borderId="0" xfId="0" applyNumberFormat="1" applyFont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/>
    </xf>
    <xf numFmtId="164" fontId="8" fillId="0" borderId="0" xfId="0" applyNumberFormat="1" applyFont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164" fontId="11" fillId="0" borderId="0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14" fontId="18" fillId="0" borderId="0" xfId="0" applyNumberFormat="1" applyFont="1" applyBorder="1" applyAlignment="1" applyProtection="1">
      <alignment vertical="center"/>
    </xf>
    <xf numFmtId="14" fontId="18" fillId="0" borderId="0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Continuous" vertical="center" wrapText="1"/>
      <protection locked="0"/>
    </xf>
    <xf numFmtId="0" fontId="6" fillId="5" borderId="0" xfId="0" applyFont="1" applyFill="1" applyAlignment="1" applyProtection="1">
      <alignment horizontal="centerContinuous" vertical="center" wrapText="1"/>
      <protection locked="0"/>
    </xf>
    <xf numFmtId="0" fontId="13" fillId="3" borderId="0" xfId="0" applyFont="1" applyFill="1" applyAlignment="1" applyProtection="1">
      <alignment horizontal="center" vertical="center"/>
    </xf>
    <xf numFmtId="0" fontId="12" fillId="3" borderId="0" xfId="0" applyFont="1" applyFill="1" applyAlignment="1" applyProtection="1">
      <alignment vertical="center"/>
    </xf>
    <xf numFmtId="0" fontId="13" fillId="3" borderId="0" xfId="0" applyFont="1" applyFill="1" applyAlignment="1" applyProtection="1">
      <alignment vertical="center"/>
    </xf>
    <xf numFmtId="0" fontId="12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vertical="center"/>
    </xf>
    <xf numFmtId="0" fontId="19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14" fontId="18" fillId="0" borderId="5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</xf>
    <xf numFmtId="0" fontId="3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center"/>
    </xf>
    <xf numFmtId="0" fontId="13" fillId="3" borderId="0" xfId="0" applyFont="1" applyFill="1" applyAlignment="1" applyProtection="1">
      <alignment horizontal="left"/>
    </xf>
    <xf numFmtId="0" fontId="13" fillId="3" borderId="0" xfId="0" applyFont="1" applyFill="1" applyAlignment="1" applyProtection="1">
      <alignment horizontal="center" vertical="center"/>
    </xf>
    <xf numFmtId="0" fontId="13" fillId="3" borderId="0" xfId="0" applyFont="1" applyFill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49" fontId="6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</xf>
    <xf numFmtId="0" fontId="11" fillId="0" borderId="0" xfId="0" applyFont="1" applyBorder="1" applyAlignment="1" applyProtection="1">
      <alignment horizontal="right" vertical="center"/>
    </xf>
    <xf numFmtId="164" fontId="11" fillId="4" borderId="5" xfId="0" applyNumberFormat="1" applyFont="1" applyFill="1" applyBorder="1" applyAlignment="1" applyProtection="1">
      <alignment horizontal="center" vertical="center"/>
    </xf>
    <xf numFmtId="0" fontId="11" fillId="4" borderId="5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164" fontId="11" fillId="0" borderId="0" xfId="0" applyNumberFormat="1" applyFont="1" applyBorder="1" applyAlignment="1" applyProtection="1">
      <alignment horizontal="center" vertical="center"/>
    </xf>
    <xf numFmtId="164" fontId="9" fillId="0" borderId="2" xfId="0" applyNumberFormat="1" applyFont="1" applyBorder="1" applyAlignment="1" applyProtection="1">
      <alignment horizontal="center" vertical="center"/>
      <protection locked="0"/>
    </xf>
    <xf numFmtId="164" fontId="9" fillId="0" borderId="3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164" fontId="7" fillId="0" borderId="2" xfId="0" applyNumberFormat="1" applyFont="1" applyBorder="1" applyAlignment="1" applyProtection="1">
      <alignment horizontal="center" vertical="center"/>
      <protection hidden="1"/>
    </xf>
    <xf numFmtId="164" fontId="7" fillId="0" borderId="3" xfId="0" applyNumberFormat="1" applyFont="1" applyBorder="1" applyAlignment="1" applyProtection="1">
      <alignment horizontal="center" vertical="center"/>
      <protection hidden="1"/>
    </xf>
    <xf numFmtId="164" fontId="7" fillId="0" borderId="4" xfId="0" applyNumberFormat="1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left" vertical="center"/>
    </xf>
    <xf numFmtId="0" fontId="15" fillId="3" borderId="0" xfId="0" applyFont="1" applyFill="1" applyAlignment="1" applyProtection="1">
      <alignment horizontal="left" vertical="center"/>
    </xf>
    <xf numFmtId="0" fontId="12" fillId="3" borderId="0" xfId="0" applyFont="1" applyFill="1" applyAlignment="1" applyProtection="1">
      <alignment horizontal="left" vertical="center"/>
    </xf>
    <xf numFmtId="49" fontId="13" fillId="3" borderId="0" xfId="0" applyNumberFormat="1" applyFont="1" applyFill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</xf>
    <xf numFmtId="164" fontId="11" fillId="4" borderId="5" xfId="0" applyNumberFormat="1" applyFont="1" applyFill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BG91"/>
  <sheetViews>
    <sheetView tabSelected="1" view="pageBreakPreview" zoomScaleNormal="100" zoomScaleSheetLayoutView="100" workbookViewId="0">
      <selection activeCell="AP78" sqref="AP78:AU78"/>
    </sheetView>
  </sheetViews>
  <sheetFormatPr defaultColWidth="1.625" defaultRowHeight="15.75" x14ac:dyDescent="0.25"/>
  <cols>
    <col min="1" max="26" width="1.625" style="2"/>
    <col min="27" max="27" width="2" style="2" customWidth="1"/>
    <col min="28" max="51" width="1.625" style="2"/>
    <col min="52" max="52" width="2.125" style="2" customWidth="1"/>
    <col min="53" max="16384" width="1.625" style="2"/>
  </cols>
  <sheetData>
    <row r="1" spans="1:59" x14ac:dyDescent="0.25">
      <c r="A1" s="48" t="s">
        <v>68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</row>
    <row r="2" spans="1:59" ht="5.0999999999999996" customHeight="1" x14ac:dyDescent="0.25"/>
    <row r="3" spans="1:59" x14ac:dyDescent="0.25">
      <c r="A3" s="57" t="s">
        <v>57</v>
      </c>
      <c r="B3" s="57"/>
      <c r="C3" s="57"/>
      <c r="D3" s="57"/>
      <c r="E3" s="57"/>
      <c r="F3" s="49" t="s">
        <v>69</v>
      </c>
      <c r="G3" s="49"/>
      <c r="H3" s="49"/>
      <c r="I3" s="49"/>
      <c r="J3" s="49"/>
      <c r="K3" s="49"/>
      <c r="L3" s="49">
        <v>2020</v>
      </c>
      <c r="M3" s="49"/>
      <c r="N3" s="49"/>
      <c r="O3" s="49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4"/>
    </row>
    <row r="4" spans="1:59" ht="5.0999999999999996" customHeight="1" x14ac:dyDescent="0.25"/>
    <row r="5" spans="1:59" x14ac:dyDescent="0.25">
      <c r="A5" s="57" t="s">
        <v>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0" t="s">
        <v>63</v>
      </c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"/>
    </row>
    <row r="6" spans="1:59" x14ac:dyDescent="0.25">
      <c r="A6" s="51" t="s">
        <v>4</v>
      </c>
      <c r="B6" s="51"/>
      <c r="C6" s="51"/>
      <c r="D6" s="51"/>
      <c r="E6" s="51"/>
      <c r="F6" s="51"/>
      <c r="G6" s="50" t="s">
        <v>64</v>
      </c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"/>
    </row>
    <row r="7" spans="1:59" x14ac:dyDescent="0.25">
      <c r="A7" s="58" t="s">
        <v>5</v>
      </c>
      <c r="B7" s="58"/>
      <c r="C7" s="58"/>
      <c r="D7" s="60">
        <v>1234567890</v>
      </c>
      <c r="E7" s="60"/>
      <c r="F7" s="60"/>
      <c r="G7" s="60"/>
      <c r="H7" s="60"/>
      <c r="I7" s="60"/>
      <c r="J7" s="60"/>
      <c r="K7" s="60"/>
      <c r="L7" s="58" t="s">
        <v>6</v>
      </c>
      <c r="M7" s="58"/>
      <c r="N7" s="58"/>
      <c r="O7" s="60">
        <v>123456789</v>
      </c>
      <c r="P7" s="60"/>
      <c r="Q7" s="60"/>
      <c r="R7" s="60"/>
      <c r="S7" s="60"/>
      <c r="T7" s="60"/>
      <c r="U7" s="60"/>
      <c r="V7" s="51" t="s">
        <v>7</v>
      </c>
      <c r="W7" s="51"/>
      <c r="X7" s="51"/>
      <c r="Y7" s="51"/>
      <c r="Z7" s="59" t="s">
        <v>65</v>
      </c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7"/>
      <c r="BF7" s="7"/>
      <c r="BG7" s="7"/>
    </row>
    <row r="8" spans="1:59" ht="30" x14ac:dyDescent="0.25">
      <c r="A8" s="57" t="s">
        <v>74</v>
      </c>
      <c r="B8" s="57"/>
      <c r="C8" s="57"/>
      <c r="D8" s="57"/>
      <c r="E8" s="57"/>
      <c r="F8" s="57"/>
      <c r="G8" s="57"/>
      <c r="H8" s="36" t="s">
        <v>89</v>
      </c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5"/>
    </row>
    <row r="9" spans="1:59" x14ac:dyDescent="0.25">
      <c r="A9" s="8" t="s">
        <v>10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3"/>
      <c r="V9" s="50" t="s">
        <v>66</v>
      </c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"/>
    </row>
    <row r="10" spans="1:59" ht="5.0999999999999996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</row>
    <row r="11" spans="1:59" x14ac:dyDescent="0.25">
      <c r="A11" s="8" t="s">
        <v>55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5"/>
      <c r="N11" s="5"/>
      <c r="O11" s="51" t="s">
        <v>9</v>
      </c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"/>
    </row>
    <row r="12" spans="1:59" x14ac:dyDescent="0.25">
      <c r="A12" s="51" t="s">
        <v>53</v>
      </c>
      <c r="B12" s="51"/>
      <c r="C12" s="51"/>
      <c r="D12" s="51"/>
      <c r="E12" s="51"/>
      <c r="F12" s="51"/>
      <c r="G12" s="51"/>
      <c r="H12" s="51" t="s">
        <v>54</v>
      </c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"/>
    </row>
    <row r="13" spans="1:59" x14ac:dyDescent="0.25">
      <c r="A13" s="58" t="s">
        <v>5</v>
      </c>
      <c r="B13" s="58"/>
      <c r="C13" s="58"/>
      <c r="D13" s="51">
        <v>5263049020</v>
      </c>
      <c r="E13" s="51"/>
      <c r="F13" s="51"/>
      <c r="G13" s="51"/>
      <c r="H13" s="51"/>
      <c r="I13" s="51"/>
      <c r="J13" s="51"/>
      <c r="K13" s="5"/>
      <c r="L13" s="58" t="s">
        <v>6</v>
      </c>
      <c r="M13" s="58"/>
      <c r="N13" s="58"/>
      <c r="O13" s="61">
        <v>602743001</v>
      </c>
      <c r="P13" s="61"/>
      <c r="Q13" s="61"/>
      <c r="R13" s="61"/>
      <c r="S13" s="61"/>
      <c r="T13" s="61"/>
      <c r="U13" s="61"/>
      <c r="V13" s="61"/>
      <c r="W13" s="51" t="s">
        <v>7</v>
      </c>
      <c r="X13" s="51"/>
      <c r="Y13" s="51"/>
      <c r="Z13" s="51"/>
      <c r="AA13" s="88" t="s">
        <v>52</v>
      </c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5"/>
    </row>
    <row r="14" spans="1:59" ht="5.0999999999999996" customHeight="1" x14ac:dyDescent="0.25">
      <c r="A14" s="7"/>
      <c r="B14" s="7"/>
      <c r="C14" s="7"/>
      <c r="D14" s="6"/>
      <c r="E14" s="6"/>
      <c r="F14" s="6"/>
      <c r="G14" s="6"/>
      <c r="H14" s="6"/>
      <c r="I14" s="6"/>
      <c r="J14" s="6"/>
      <c r="K14" s="5"/>
      <c r="L14" s="7"/>
      <c r="M14" s="7"/>
      <c r="N14" s="7"/>
      <c r="O14" s="9"/>
      <c r="P14" s="9"/>
      <c r="Q14" s="9"/>
      <c r="R14" s="9"/>
      <c r="S14" s="9"/>
      <c r="T14" s="9"/>
      <c r="U14" s="9"/>
      <c r="V14" s="9"/>
      <c r="W14" s="6"/>
      <c r="X14" s="6"/>
      <c r="Y14" s="6"/>
      <c r="Z14" s="6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5"/>
    </row>
    <row r="15" spans="1:59" s="38" customFormat="1" x14ac:dyDescent="0.25">
      <c r="A15" s="89" t="s">
        <v>72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90" t="s">
        <v>90</v>
      </c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</row>
    <row r="16" spans="1:59" s="40" customFormat="1" x14ac:dyDescent="0.25">
      <c r="A16" s="56" t="s">
        <v>4</v>
      </c>
      <c r="B16" s="56"/>
      <c r="C16" s="56"/>
      <c r="D16" s="56"/>
      <c r="E16" s="56"/>
      <c r="F16" s="56"/>
      <c r="G16" s="56" t="s">
        <v>91</v>
      </c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39"/>
    </row>
    <row r="17" spans="1:59" s="40" customFormat="1" x14ac:dyDescent="0.25">
      <c r="A17" s="55" t="s">
        <v>5</v>
      </c>
      <c r="B17" s="55"/>
      <c r="C17" s="55"/>
      <c r="D17" s="54">
        <v>6003003787</v>
      </c>
      <c r="E17" s="54"/>
      <c r="F17" s="54"/>
      <c r="G17" s="54"/>
      <c r="H17" s="54"/>
      <c r="I17" s="54"/>
      <c r="J17" s="54"/>
      <c r="K17" s="54"/>
      <c r="L17" s="55" t="s">
        <v>6</v>
      </c>
      <c r="M17" s="55"/>
      <c r="N17" s="55"/>
      <c r="O17" s="54">
        <v>600301001</v>
      </c>
      <c r="P17" s="54"/>
      <c r="Q17" s="54"/>
      <c r="R17" s="54"/>
      <c r="S17" s="54"/>
      <c r="T17" s="54"/>
      <c r="U17" s="54"/>
      <c r="V17" s="56" t="s">
        <v>7</v>
      </c>
      <c r="W17" s="56"/>
      <c r="X17" s="56"/>
      <c r="Y17" s="56"/>
      <c r="Z17" s="91" t="s">
        <v>92</v>
      </c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37"/>
      <c r="BF17" s="37"/>
      <c r="BG17" s="37"/>
    </row>
    <row r="18" spans="1:59" s="17" customFormat="1" ht="5.0999999999999996" customHeight="1" x14ac:dyDescent="0.25"/>
    <row r="19" spans="1:59" s="17" customFormat="1" ht="15.75" customHeight="1" x14ac:dyDescent="0.25">
      <c r="A19" s="53" t="s">
        <v>71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41"/>
    </row>
    <row r="20" spans="1:59" s="17" customFormat="1" ht="15.75" customHeight="1" x14ac:dyDescent="0.25">
      <c r="A20" s="52" t="s">
        <v>93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41"/>
    </row>
    <row r="21" spans="1:59" s="17" customFormat="1" ht="5.0999999999999996" customHeight="1" x14ac:dyDescent="0.25"/>
    <row r="22" spans="1:59" s="17" customFormat="1" x14ac:dyDescent="0.25">
      <c r="A22" s="53" t="s">
        <v>73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41"/>
    </row>
    <row r="23" spans="1:59" s="17" customFormat="1" ht="15.75" customHeight="1" x14ac:dyDescent="0.25">
      <c r="A23" s="52" t="s">
        <v>94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41"/>
    </row>
    <row r="24" spans="1:59" s="17" customFormat="1" x14ac:dyDescent="0.25">
      <c r="A24" s="53" t="s">
        <v>75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2" t="s">
        <v>95</v>
      </c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41"/>
    </row>
    <row r="25" spans="1:59" s="17" customFormat="1" ht="5.0999999999999996" customHeight="1" x14ac:dyDescent="0.25"/>
    <row r="26" spans="1:59" s="17" customFormat="1" x14ac:dyDescent="0.25">
      <c r="A26" s="53" t="s">
        <v>76</v>
      </c>
      <c r="B26" s="53"/>
      <c r="C26" s="53"/>
      <c r="D26" s="53"/>
      <c r="E26" s="53"/>
      <c r="F26" s="53"/>
      <c r="G26" s="53"/>
      <c r="H26" s="53"/>
      <c r="I26" s="53"/>
      <c r="J26" s="53"/>
      <c r="K26" s="52">
        <v>58608101</v>
      </c>
      <c r="L26" s="52"/>
      <c r="M26" s="52"/>
      <c r="N26" s="52"/>
      <c r="O26" s="52"/>
      <c r="P26" s="52"/>
      <c r="Q26" s="53" t="s">
        <v>77</v>
      </c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2" t="s">
        <v>96</v>
      </c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41"/>
    </row>
    <row r="27" spans="1:59" ht="15" customHeight="1" x14ac:dyDescent="0.25"/>
    <row r="28" spans="1:59" ht="16.5" customHeight="1" x14ac:dyDescent="0.25">
      <c r="A28" s="84" t="s">
        <v>85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</row>
    <row r="29" spans="1:59" ht="39" customHeight="1" x14ac:dyDescent="0.25">
      <c r="A29" s="80" t="s">
        <v>0</v>
      </c>
      <c r="B29" s="80"/>
      <c r="C29" s="80"/>
      <c r="D29" s="80"/>
      <c r="E29" s="80"/>
      <c r="F29" s="80"/>
      <c r="G29" s="80"/>
      <c r="H29" s="85" t="s">
        <v>1</v>
      </c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7"/>
      <c r="AP29" s="79" t="s">
        <v>61</v>
      </c>
      <c r="AQ29" s="80"/>
      <c r="AR29" s="80"/>
      <c r="AS29" s="80"/>
      <c r="AT29" s="80"/>
      <c r="AU29" s="80"/>
      <c r="AV29" s="81" t="s">
        <v>56</v>
      </c>
      <c r="AW29" s="82"/>
      <c r="AX29" s="82"/>
      <c r="AY29" s="82"/>
      <c r="AZ29" s="83"/>
      <c r="BA29" s="79" t="s">
        <v>62</v>
      </c>
      <c r="BB29" s="80"/>
      <c r="BC29" s="80"/>
      <c r="BD29" s="80"/>
      <c r="BE29" s="80"/>
      <c r="BF29" s="80"/>
    </row>
    <row r="30" spans="1:59" s="1" customFormat="1" ht="15" hidden="1" customHeight="1" x14ac:dyDescent="0.25">
      <c r="A30" s="73">
        <v>73111001724</v>
      </c>
      <c r="B30" s="74"/>
      <c r="C30" s="74"/>
      <c r="D30" s="74"/>
      <c r="E30" s="74"/>
      <c r="F30" s="74"/>
      <c r="G30" s="75"/>
      <c r="H30" s="76" t="s">
        <v>11</v>
      </c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8"/>
      <c r="AP30" s="67">
        <v>0</v>
      </c>
      <c r="AQ30" s="68"/>
      <c r="AR30" s="68"/>
      <c r="AS30" s="68"/>
      <c r="AT30" s="68"/>
      <c r="AU30" s="69"/>
      <c r="AV30" s="67">
        <v>0</v>
      </c>
      <c r="AW30" s="68"/>
      <c r="AX30" s="68"/>
      <c r="AY30" s="68"/>
      <c r="AZ30" s="69"/>
      <c r="BA30" s="70">
        <f>AP30*AV30</f>
        <v>0</v>
      </c>
      <c r="BB30" s="71"/>
      <c r="BC30" s="71"/>
      <c r="BD30" s="71"/>
      <c r="BE30" s="71"/>
      <c r="BF30" s="72"/>
    </row>
    <row r="31" spans="1:59" s="1" customFormat="1" ht="15" hidden="1" customHeight="1" x14ac:dyDescent="0.25">
      <c r="A31" s="73">
        <v>73111002215</v>
      </c>
      <c r="B31" s="74"/>
      <c r="C31" s="74"/>
      <c r="D31" s="74"/>
      <c r="E31" s="74"/>
      <c r="F31" s="74"/>
      <c r="G31" s="75"/>
      <c r="H31" s="76" t="s">
        <v>12</v>
      </c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8"/>
      <c r="AP31" s="67">
        <v>0</v>
      </c>
      <c r="AQ31" s="68"/>
      <c r="AR31" s="68"/>
      <c r="AS31" s="68"/>
      <c r="AT31" s="68"/>
      <c r="AU31" s="69"/>
      <c r="AV31" s="67">
        <v>0</v>
      </c>
      <c r="AW31" s="68"/>
      <c r="AX31" s="68"/>
      <c r="AY31" s="68"/>
      <c r="AZ31" s="69"/>
      <c r="BA31" s="70">
        <f t="shared" ref="BA31:BA72" si="0">AP31*AV31</f>
        <v>0</v>
      </c>
      <c r="BB31" s="71"/>
      <c r="BC31" s="71"/>
      <c r="BD31" s="71"/>
      <c r="BE31" s="71"/>
      <c r="BF31" s="72"/>
    </row>
    <row r="32" spans="1:59" s="1" customFormat="1" ht="15" hidden="1" customHeight="1" x14ac:dyDescent="0.25">
      <c r="A32" s="73">
        <v>73120001724</v>
      </c>
      <c r="B32" s="74"/>
      <c r="C32" s="74"/>
      <c r="D32" s="74"/>
      <c r="E32" s="74"/>
      <c r="F32" s="74"/>
      <c r="G32" s="75"/>
      <c r="H32" s="76" t="s">
        <v>13</v>
      </c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8"/>
      <c r="AP32" s="67">
        <v>0</v>
      </c>
      <c r="AQ32" s="68"/>
      <c r="AR32" s="68"/>
      <c r="AS32" s="68"/>
      <c r="AT32" s="68"/>
      <c r="AU32" s="69"/>
      <c r="AV32" s="67">
        <v>0</v>
      </c>
      <c r="AW32" s="68"/>
      <c r="AX32" s="68"/>
      <c r="AY32" s="68"/>
      <c r="AZ32" s="69"/>
      <c r="BA32" s="70">
        <f t="shared" si="0"/>
        <v>0</v>
      </c>
      <c r="BB32" s="71"/>
      <c r="BC32" s="71"/>
      <c r="BD32" s="71"/>
      <c r="BE32" s="71"/>
      <c r="BF32" s="72"/>
    </row>
    <row r="33" spans="1:58" s="1" customFormat="1" ht="30" hidden="1" customHeight="1" x14ac:dyDescent="0.25">
      <c r="A33" s="73">
        <v>73120002725</v>
      </c>
      <c r="B33" s="74"/>
      <c r="C33" s="74"/>
      <c r="D33" s="74"/>
      <c r="E33" s="74"/>
      <c r="F33" s="74"/>
      <c r="G33" s="75"/>
      <c r="H33" s="76" t="s">
        <v>14</v>
      </c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8"/>
      <c r="AP33" s="67">
        <v>0</v>
      </c>
      <c r="AQ33" s="68"/>
      <c r="AR33" s="68"/>
      <c r="AS33" s="68"/>
      <c r="AT33" s="68"/>
      <c r="AU33" s="69"/>
      <c r="AV33" s="67">
        <v>0</v>
      </c>
      <c r="AW33" s="68"/>
      <c r="AX33" s="68"/>
      <c r="AY33" s="68"/>
      <c r="AZ33" s="69"/>
      <c r="BA33" s="70">
        <f t="shared" si="0"/>
        <v>0</v>
      </c>
      <c r="BB33" s="71"/>
      <c r="BC33" s="71"/>
      <c r="BD33" s="71"/>
      <c r="BE33" s="71"/>
      <c r="BF33" s="72"/>
    </row>
    <row r="34" spans="1:58" s="1" customFormat="1" ht="15" hidden="1" customHeight="1" x14ac:dyDescent="0.25">
      <c r="A34" s="73">
        <v>73120003725</v>
      </c>
      <c r="B34" s="74"/>
      <c r="C34" s="74"/>
      <c r="D34" s="74"/>
      <c r="E34" s="74"/>
      <c r="F34" s="74"/>
      <c r="G34" s="75"/>
      <c r="H34" s="76" t="s">
        <v>15</v>
      </c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8"/>
      <c r="AP34" s="67">
        <v>0</v>
      </c>
      <c r="AQ34" s="68"/>
      <c r="AR34" s="68"/>
      <c r="AS34" s="68"/>
      <c r="AT34" s="68"/>
      <c r="AU34" s="69"/>
      <c r="AV34" s="67">
        <v>0</v>
      </c>
      <c r="AW34" s="68"/>
      <c r="AX34" s="68"/>
      <c r="AY34" s="68"/>
      <c r="AZ34" s="69"/>
      <c r="BA34" s="70">
        <f t="shared" si="0"/>
        <v>0</v>
      </c>
      <c r="BB34" s="71"/>
      <c r="BC34" s="71"/>
      <c r="BD34" s="71"/>
      <c r="BE34" s="71"/>
      <c r="BF34" s="72"/>
    </row>
    <row r="35" spans="1:58" s="1" customFormat="1" ht="15" hidden="1" customHeight="1" x14ac:dyDescent="0.25">
      <c r="A35" s="73">
        <v>73120511724</v>
      </c>
      <c r="B35" s="74"/>
      <c r="C35" s="74"/>
      <c r="D35" s="74"/>
      <c r="E35" s="74"/>
      <c r="F35" s="74"/>
      <c r="G35" s="75"/>
      <c r="H35" s="76" t="s">
        <v>16</v>
      </c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8"/>
      <c r="AP35" s="67">
        <v>0</v>
      </c>
      <c r="AQ35" s="68"/>
      <c r="AR35" s="68"/>
      <c r="AS35" s="68"/>
      <c r="AT35" s="68"/>
      <c r="AU35" s="69"/>
      <c r="AV35" s="67">
        <v>0</v>
      </c>
      <c r="AW35" s="68"/>
      <c r="AX35" s="68"/>
      <c r="AY35" s="68"/>
      <c r="AZ35" s="69"/>
      <c r="BA35" s="70">
        <f t="shared" si="0"/>
        <v>0</v>
      </c>
      <c r="BB35" s="71"/>
      <c r="BC35" s="71"/>
      <c r="BD35" s="71"/>
      <c r="BE35" s="71"/>
      <c r="BF35" s="72"/>
    </row>
    <row r="36" spans="1:58" s="1" customFormat="1" ht="15" hidden="1" customHeight="1" x14ac:dyDescent="0.25">
      <c r="A36" s="73">
        <v>73121101724</v>
      </c>
      <c r="B36" s="74"/>
      <c r="C36" s="74"/>
      <c r="D36" s="74"/>
      <c r="E36" s="74"/>
      <c r="F36" s="74"/>
      <c r="G36" s="75"/>
      <c r="H36" s="76" t="s">
        <v>17</v>
      </c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8"/>
      <c r="AP36" s="67">
        <v>0</v>
      </c>
      <c r="AQ36" s="68"/>
      <c r="AR36" s="68"/>
      <c r="AS36" s="68"/>
      <c r="AT36" s="68"/>
      <c r="AU36" s="69"/>
      <c r="AV36" s="67">
        <v>0</v>
      </c>
      <c r="AW36" s="68"/>
      <c r="AX36" s="68"/>
      <c r="AY36" s="68"/>
      <c r="AZ36" s="69"/>
      <c r="BA36" s="70">
        <f t="shared" si="0"/>
        <v>0</v>
      </c>
      <c r="BB36" s="71"/>
      <c r="BC36" s="71"/>
      <c r="BD36" s="71"/>
      <c r="BE36" s="71"/>
      <c r="BF36" s="72"/>
    </row>
    <row r="37" spans="1:58" s="1" customFormat="1" ht="30" hidden="1" customHeight="1" x14ac:dyDescent="0.25">
      <c r="A37" s="73">
        <v>73121111394</v>
      </c>
      <c r="B37" s="74"/>
      <c r="C37" s="74"/>
      <c r="D37" s="74"/>
      <c r="E37" s="74"/>
      <c r="F37" s="74"/>
      <c r="G37" s="75"/>
      <c r="H37" s="76" t="s">
        <v>18</v>
      </c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8"/>
      <c r="AP37" s="67">
        <v>0</v>
      </c>
      <c r="AQ37" s="68"/>
      <c r="AR37" s="68"/>
      <c r="AS37" s="68"/>
      <c r="AT37" s="68"/>
      <c r="AU37" s="69"/>
      <c r="AV37" s="67">
        <v>0</v>
      </c>
      <c r="AW37" s="68"/>
      <c r="AX37" s="68"/>
      <c r="AY37" s="68"/>
      <c r="AZ37" s="69"/>
      <c r="BA37" s="70">
        <f t="shared" si="0"/>
        <v>0</v>
      </c>
      <c r="BB37" s="71"/>
      <c r="BC37" s="71"/>
      <c r="BD37" s="71"/>
      <c r="BE37" s="71"/>
      <c r="BF37" s="72"/>
    </row>
    <row r="38" spans="1:58" s="1" customFormat="1" ht="30" hidden="1" customHeight="1" x14ac:dyDescent="0.25">
      <c r="A38" s="73">
        <v>73121161204</v>
      </c>
      <c r="B38" s="74"/>
      <c r="C38" s="74"/>
      <c r="D38" s="74"/>
      <c r="E38" s="74"/>
      <c r="F38" s="74"/>
      <c r="G38" s="75"/>
      <c r="H38" s="76" t="s">
        <v>19</v>
      </c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8"/>
      <c r="AP38" s="67">
        <v>0</v>
      </c>
      <c r="AQ38" s="68"/>
      <c r="AR38" s="68"/>
      <c r="AS38" s="68"/>
      <c r="AT38" s="68"/>
      <c r="AU38" s="69"/>
      <c r="AV38" s="67">
        <v>0</v>
      </c>
      <c r="AW38" s="68"/>
      <c r="AX38" s="68"/>
      <c r="AY38" s="68"/>
      <c r="AZ38" s="69"/>
      <c r="BA38" s="70">
        <f t="shared" si="0"/>
        <v>0</v>
      </c>
      <c r="BB38" s="71"/>
      <c r="BC38" s="71"/>
      <c r="BD38" s="71"/>
      <c r="BE38" s="71"/>
      <c r="BF38" s="72"/>
    </row>
    <row r="39" spans="1:58" s="1" customFormat="1" ht="30" hidden="1" customHeight="1" x14ac:dyDescent="0.25">
      <c r="A39" s="73">
        <v>73121162205</v>
      </c>
      <c r="B39" s="74"/>
      <c r="C39" s="74"/>
      <c r="D39" s="74"/>
      <c r="E39" s="74"/>
      <c r="F39" s="74"/>
      <c r="G39" s="75"/>
      <c r="H39" s="76" t="s">
        <v>20</v>
      </c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8"/>
      <c r="AP39" s="67">
        <v>0</v>
      </c>
      <c r="AQ39" s="68"/>
      <c r="AR39" s="68"/>
      <c r="AS39" s="68"/>
      <c r="AT39" s="68"/>
      <c r="AU39" s="69"/>
      <c r="AV39" s="67">
        <v>0.20499999999999999</v>
      </c>
      <c r="AW39" s="68"/>
      <c r="AX39" s="68"/>
      <c r="AY39" s="68"/>
      <c r="AZ39" s="69"/>
      <c r="BA39" s="70">
        <f t="shared" si="0"/>
        <v>0</v>
      </c>
      <c r="BB39" s="71"/>
      <c r="BC39" s="71"/>
      <c r="BD39" s="71"/>
      <c r="BE39" s="71"/>
      <c r="BF39" s="72"/>
    </row>
    <row r="40" spans="1:58" s="1" customFormat="1" ht="15" hidden="1" customHeight="1" x14ac:dyDescent="0.25">
      <c r="A40" s="73">
        <v>73130001205</v>
      </c>
      <c r="B40" s="74"/>
      <c r="C40" s="74"/>
      <c r="D40" s="74"/>
      <c r="E40" s="74"/>
      <c r="F40" s="74"/>
      <c r="G40" s="75"/>
      <c r="H40" s="76" t="s">
        <v>21</v>
      </c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8"/>
      <c r="AP40" s="67">
        <v>0</v>
      </c>
      <c r="AQ40" s="68"/>
      <c r="AR40" s="68"/>
      <c r="AS40" s="68"/>
      <c r="AT40" s="68"/>
      <c r="AU40" s="69"/>
      <c r="AV40" s="67">
        <v>0</v>
      </c>
      <c r="AW40" s="68"/>
      <c r="AX40" s="68"/>
      <c r="AY40" s="68"/>
      <c r="AZ40" s="69"/>
      <c r="BA40" s="70">
        <f t="shared" si="0"/>
        <v>0</v>
      </c>
      <c r="BB40" s="71"/>
      <c r="BC40" s="71"/>
      <c r="BD40" s="71"/>
      <c r="BE40" s="71"/>
      <c r="BF40" s="72"/>
    </row>
    <row r="41" spans="1:58" s="1" customFormat="1" ht="15" hidden="1" customHeight="1" x14ac:dyDescent="0.25">
      <c r="A41" s="73">
        <v>73130002205</v>
      </c>
      <c r="B41" s="74"/>
      <c r="C41" s="74"/>
      <c r="D41" s="74"/>
      <c r="E41" s="74"/>
      <c r="F41" s="74"/>
      <c r="G41" s="75"/>
      <c r="H41" s="76" t="s">
        <v>22</v>
      </c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8"/>
      <c r="AP41" s="67">
        <v>0</v>
      </c>
      <c r="AQ41" s="68"/>
      <c r="AR41" s="68"/>
      <c r="AS41" s="68"/>
      <c r="AT41" s="68"/>
      <c r="AU41" s="69"/>
      <c r="AV41" s="67">
        <v>0</v>
      </c>
      <c r="AW41" s="68"/>
      <c r="AX41" s="68"/>
      <c r="AY41" s="68"/>
      <c r="AZ41" s="69"/>
      <c r="BA41" s="70">
        <f t="shared" si="0"/>
        <v>0</v>
      </c>
      <c r="BB41" s="71"/>
      <c r="BC41" s="71"/>
      <c r="BD41" s="71"/>
      <c r="BE41" s="71"/>
      <c r="BF41" s="72"/>
    </row>
    <row r="42" spans="1:58" s="1" customFormat="1" ht="15" hidden="1" customHeight="1" x14ac:dyDescent="0.25">
      <c r="A42" s="73">
        <v>73193111724</v>
      </c>
      <c r="B42" s="74"/>
      <c r="C42" s="74"/>
      <c r="D42" s="74"/>
      <c r="E42" s="74"/>
      <c r="F42" s="74"/>
      <c r="G42" s="75"/>
      <c r="H42" s="76" t="s">
        <v>23</v>
      </c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8"/>
      <c r="AP42" s="67">
        <v>0</v>
      </c>
      <c r="AQ42" s="68"/>
      <c r="AR42" s="68"/>
      <c r="AS42" s="68"/>
      <c r="AT42" s="68"/>
      <c r="AU42" s="69"/>
      <c r="AV42" s="67">
        <v>0</v>
      </c>
      <c r="AW42" s="68"/>
      <c r="AX42" s="68"/>
      <c r="AY42" s="68"/>
      <c r="AZ42" s="69"/>
      <c r="BA42" s="70">
        <f t="shared" si="0"/>
        <v>0</v>
      </c>
      <c r="BB42" s="71"/>
      <c r="BC42" s="71"/>
      <c r="BD42" s="71"/>
      <c r="BE42" s="71"/>
      <c r="BF42" s="72"/>
    </row>
    <row r="43" spans="1:58" ht="30" customHeight="1" x14ac:dyDescent="0.25">
      <c r="A43" s="81">
        <v>73310001724</v>
      </c>
      <c r="B43" s="82"/>
      <c r="C43" s="82"/>
      <c r="D43" s="82"/>
      <c r="E43" s="82"/>
      <c r="F43" s="82"/>
      <c r="G43" s="83"/>
      <c r="H43" s="76" t="s">
        <v>2</v>
      </c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8"/>
      <c r="AP43" s="67">
        <v>30</v>
      </c>
      <c r="AQ43" s="68"/>
      <c r="AR43" s="68"/>
      <c r="AS43" s="68"/>
      <c r="AT43" s="68"/>
      <c r="AU43" s="69"/>
      <c r="AV43" s="67">
        <v>0.20499999999999999</v>
      </c>
      <c r="AW43" s="68"/>
      <c r="AX43" s="68"/>
      <c r="AY43" s="68"/>
      <c r="AZ43" s="69"/>
      <c r="BA43" s="70">
        <f t="shared" si="0"/>
        <v>6.1499999999999995</v>
      </c>
      <c r="BB43" s="71"/>
      <c r="BC43" s="71"/>
      <c r="BD43" s="71"/>
      <c r="BE43" s="71"/>
      <c r="BF43" s="72"/>
    </row>
    <row r="44" spans="1:58" s="1" customFormat="1" ht="30" hidden="1" customHeight="1" x14ac:dyDescent="0.25">
      <c r="A44" s="73">
        <v>73310002725</v>
      </c>
      <c r="B44" s="74"/>
      <c r="C44" s="74"/>
      <c r="D44" s="74"/>
      <c r="E44" s="74"/>
      <c r="F44" s="74"/>
      <c r="G44" s="75"/>
      <c r="H44" s="76" t="s">
        <v>24</v>
      </c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8"/>
      <c r="AP44" s="67">
        <v>0</v>
      </c>
      <c r="AQ44" s="68"/>
      <c r="AR44" s="68"/>
      <c r="AS44" s="68"/>
      <c r="AT44" s="68"/>
      <c r="AU44" s="69"/>
      <c r="AV44" s="67">
        <v>0</v>
      </c>
      <c r="AW44" s="68"/>
      <c r="AX44" s="68"/>
      <c r="AY44" s="68"/>
      <c r="AZ44" s="69"/>
      <c r="BA44" s="70">
        <f t="shared" si="0"/>
        <v>0</v>
      </c>
      <c r="BB44" s="71"/>
      <c r="BC44" s="71"/>
      <c r="BD44" s="71"/>
      <c r="BE44" s="71"/>
      <c r="BF44" s="72"/>
    </row>
    <row r="45" spans="1:58" s="1" customFormat="1" ht="30" hidden="1" customHeight="1" x14ac:dyDescent="0.25">
      <c r="A45" s="73">
        <v>73315101724</v>
      </c>
      <c r="B45" s="74"/>
      <c r="C45" s="74"/>
      <c r="D45" s="74"/>
      <c r="E45" s="74"/>
      <c r="F45" s="74"/>
      <c r="G45" s="75"/>
      <c r="H45" s="76" t="s">
        <v>25</v>
      </c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8"/>
      <c r="AP45" s="67">
        <v>0</v>
      </c>
      <c r="AQ45" s="68"/>
      <c r="AR45" s="68"/>
      <c r="AS45" s="68"/>
      <c r="AT45" s="68"/>
      <c r="AU45" s="69"/>
      <c r="AV45" s="67">
        <v>0</v>
      </c>
      <c r="AW45" s="68"/>
      <c r="AX45" s="68"/>
      <c r="AY45" s="68"/>
      <c r="AZ45" s="69"/>
      <c r="BA45" s="70">
        <f t="shared" si="0"/>
        <v>0</v>
      </c>
      <c r="BB45" s="71"/>
      <c r="BC45" s="71"/>
      <c r="BD45" s="71"/>
      <c r="BE45" s="71"/>
      <c r="BF45" s="72"/>
    </row>
    <row r="46" spans="1:58" s="1" customFormat="1" ht="30" hidden="1" customHeight="1" x14ac:dyDescent="0.25">
      <c r="A46" s="73">
        <v>73412111724</v>
      </c>
      <c r="B46" s="74"/>
      <c r="C46" s="74"/>
      <c r="D46" s="74"/>
      <c r="E46" s="74"/>
      <c r="F46" s="74"/>
      <c r="G46" s="75"/>
      <c r="H46" s="76" t="s">
        <v>26</v>
      </c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8"/>
      <c r="AP46" s="67">
        <v>0</v>
      </c>
      <c r="AQ46" s="68"/>
      <c r="AR46" s="68"/>
      <c r="AS46" s="68"/>
      <c r="AT46" s="68"/>
      <c r="AU46" s="69"/>
      <c r="AV46" s="67">
        <v>0</v>
      </c>
      <c r="AW46" s="68"/>
      <c r="AX46" s="68"/>
      <c r="AY46" s="68"/>
      <c r="AZ46" s="69"/>
      <c r="BA46" s="70">
        <f t="shared" si="0"/>
        <v>0</v>
      </c>
      <c r="BB46" s="71"/>
      <c r="BC46" s="71"/>
      <c r="BD46" s="71"/>
      <c r="BE46" s="71"/>
      <c r="BF46" s="72"/>
    </row>
    <row r="47" spans="1:58" s="1" customFormat="1" ht="30" hidden="1" customHeight="1" x14ac:dyDescent="0.25">
      <c r="A47" s="73">
        <v>73413111715</v>
      </c>
      <c r="B47" s="74"/>
      <c r="C47" s="74"/>
      <c r="D47" s="74"/>
      <c r="E47" s="74"/>
      <c r="F47" s="74"/>
      <c r="G47" s="75"/>
      <c r="H47" s="76" t="s">
        <v>27</v>
      </c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8"/>
      <c r="AP47" s="67">
        <v>0</v>
      </c>
      <c r="AQ47" s="68"/>
      <c r="AR47" s="68"/>
      <c r="AS47" s="68"/>
      <c r="AT47" s="68"/>
      <c r="AU47" s="69"/>
      <c r="AV47" s="67">
        <v>0</v>
      </c>
      <c r="AW47" s="68"/>
      <c r="AX47" s="68"/>
      <c r="AY47" s="68"/>
      <c r="AZ47" s="69"/>
      <c r="BA47" s="70">
        <f t="shared" si="0"/>
        <v>0</v>
      </c>
      <c r="BB47" s="71"/>
      <c r="BC47" s="71"/>
      <c r="BD47" s="71"/>
      <c r="BE47" s="71"/>
      <c r="BF47" s="72"/>
    </row>
    <row r="48" spans="1:58" s="1" customFormat="1" ht="30" hidden="1" customHeight="1" x14ac:dyDescent="0.25">
      <c r="A48" s="73">
        <v>73420101724</v>
      </c>
      <c r="B48" s="74"/>
      <c r="C48" s="74"/>
      <c r="D48" s="74"/>
      <c r="E48" s="74"/>
      <c r="F48" s="74"/>
      <c r="G48" s="75"/>
      <c r="H48" s="76" t="s">
        <v>28</v>
      </c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8"/>
      <c r="AP48" s="67">
        <v>0</v>
      </c>
      <c r="AQ48" s="68"/>
      <c r="AR48" s="68"/>
      <c r="AS48" s="68"/>
      <c r="AT48" s="68"/>
      <c r="AU48" s="69"/>
      <c r="AV48" s="67">
        <v>0</v>
      </c>
      <c r="AW48" s="68"/>
      <c r="AX48" s="68"/>
      <c r="AY48" s="68"/>
      <c r="AZ48" s="69"/>
      <c r="BA48" s="70">
        <f t="shared" si="0"/>
        <v>0</v>
      </c>
      <c r="BB48" s="71"/>
      <c r="BC48" s="71"/>
      <c r="BD48" s="71"/>
      <c r="BE48" s="71"/>
      <c r="BF48" s="72"/>
    </row>
    <row r="49" spans="1:58" s="1" customFormat="1" ht="30" hidden="1" customHeight="1" x14ac:dyDescent="0.25">
      <c r="A49" s="73">
        <v>73420121725</v>
      </c>
      <c r="B49" s="74"/>
      <c r="C49" s="74"/>
      <c r="D49" s="74"/>
      <c r="E49" s="74"/>
      <c r="F49" s="74"/>
      <c r="G49" s="75"/>
      <c r="H49" s="76" t="s">
        <v>29</v>
      </c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8"/>
      <c r="AP49" s="67">
        <v>0</v>
      </c>
      <c r="AQ49" s="68"/>
      <c r="AR49" s="68"/>
      <c r="AS49" s="68"/>
      <c r="AT49" s="68"/>
      <c r="AU49" s="69"/>
      <c r="AV49" s="67">
        <v>0</v>
      </c>
      <c r="AW49" s="68"/>
      <c r="AX49" s="68"/>
      <c r="AY49" s="68"/>
      <c r="AZ49" s="69"/>
      <c r="BA49" s="70">
        <f t="shared" si="0"/>
        <v>0</v>
      </c>
      <c r="BB49" s="71"/>
      <c r="BC49" s="71"/>
      <c r="BD49" s="71"/>
      <c r="BE49" s="71"/>
      <c r="BF49" s="72"/>
    </row>
    <row r="50" spans="1:58" s="1" customFormat="1" ht="15" hidden="1" customHeight="1" x14ac:dyDescent="0.25">
      <c r="A50" s="73">
        <v>73420201724</v>
      </c>
      <c r="B50" s="74"/>
      <c r="C50" s="74"/>
      <c r="D50" s="74"/>
      <c r="E50" s="74"/>
      <c r="F50" s="74"/>
      <c r="G50" s="75"/>
      <c r="H50" s="76" t="s">
        <v>30</v>
      </c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8"/>
      <c r="AP50" s="67">
        <v>0</v>
      </c>
      <c r="AQ50" s="68"/>
      <c r="AR50" s="68"/>
      <c r="AS50" s="68"/>
      <c r="AT50" s="68"/>
      <c r="AU50" s="69"/>
      <c r="AV50" s="67">
        <v>0</v>
      </c>
      <c r="AW50" s="68"/>
      <c r="AX50" s="68"/>
      <c r="AY50" s="68"/>
      <c r="AZ50" s="69"/>
      <c r="BA50" s="70">
        <f t="shared" si="0"/>
        <v>0</v>
      </c>
      <c r="BB50" s="71"/>
      <c r="BC50" s="71"/>
      <c r="BD50" s="71"/>
      <c r="BE50" s="71"/>
      <c r="BF50" s="72"/>
    </row>
    <row r="51" spans="1:58" s="1" customFormat="1" ht="30" hidden="1" customHeight="1" x14ac:dyDescent="0.25">
      <c r="A51" s="73">
        <v>73420221724</v>
      </c>
      <c r="B51" s="74"/>
      <c r="C51" s="74"/>
      <c r="D51" s="74"/>
      <c r="E51" s="74"/>
      <c r="F51" s="74"/>
      <c r="G51" s="75"/>
      <c r="H51" s="76" t="s">
        <v>31</v>
      </c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8"/>
      <c r="AP51" s="67">
        <v>0</v>
      </c>
      <c r="AQ51" s="68"/>
      <c r="AR51" s="68"/>
      <c r="AS51" s="68"/>
      <c r="AT51" s="68"/>
      <c r="AU51" s="69"/>
      <c r="AV51" s="67">
        <v>0</v>
      </c>
      <c r="AW51" s="68"/>
      <c r="AX51" s="68"/>
      <c r="AY51" s="68"/>
      <c r="AZ51" s="69"/>
      <c r="BA51" s="70">
        <f t="shared" si="0"/>
        <v>0</v>
      </c>
      <c r="BB51" s="71"/>
      <c r="BC51" s="71"/>
      <c r="BD51" s="71"/>
      <c r="BE51" s="71"/>
      <c r="BF51" s="72"/>
    </row>
    <row r="52" spans="1:58" s="1" customFormat="1" ht="30" hidden="1" customHeight="1" x14ac:dyDescent="0.25">
      <c r="A52" s="73">
        <v>73420311724</v>
      </c>
      <c r="B52" s="74"/>
      <c r="C52" s="74"/>
      <c r="D52" s="74"/>
      <c r="E52" s="74"/>
      <c r="F52" s="74"/>
      <c r="G52" s="75"/>
      <c r="H52" s="76" t="s">
        <v>32</v>
      </c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8"/>
      <c r="AP52" s="67">
        <v>0</v>
      </c>
      <c r="AQ52" s="68"/>
      <c r="AR52" s="68"/>
      <c r="AS52" s="68"/>
      <c r="AT52" s="68"/>
      <c r="AU52" s="69"/>
      <c r="AV52" s="67">
        <v>0</v>
      </c>
      <c r="AW52" s="68"/>
      <c r="AX52" s="68"/>
      <c r="AY52" s="68"/>
      <c r="AZ52" s="69"/>
      <c r="BA52" s="70">
        <f t="shared" si="0"/>
        <v>0</v>
      </c>
      <c r="BB52" s="71"/>
      <c r="BC52" s="71"/>
      <c r="BD52" s="71"/>
      <c r="BE52" s="71"/>
      <c r="BF52" s="72"/>
    </row>
    <row r="53" spans="1:58" s="1" customFormat="1" ht="15" hidden="1" customHeight="1" x14ac:dyDescent="0.25">
      <c r="A53" s="73">
        <v>73420411724</v>
      </c>
      <c r="B53" s="74"/>
      <c r="C53" s="74"/>
      <c r="D53" s="74"/>
      <c r="E53" s="74"/>
      <c r="F53" s="74"/>
      <c r="G53" s="75"/>
      <c r="H53" s="76" t="s">
        <v>33</v>
      </c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8"/>
      <c r="AP53" s="67">
        <v>0</v>
      </c>
      <c r="AQ53" s="68"/>
      <c r="AR53" s="68"/>
      <c r="AS53" s="68"/>
      <c r="AT53" s="68"/>
      <c r="AU53" s="69"/>
      <c r="AV53" s="67">
        <v>0</v>
      </c>
      <c r="AW53" s="68"/>
      <c r="AX53" s="68"/>
      <c r="AY53" s="68"/>
      <c r="AZ53" s="69"/>
      <c r="BA53" s="70">
        <f t="shared" si="0"/>
        <v>0</v>
      </c>
      <c r="BB53" s="71"/>
      <c r="BC53" s="71"/>
      <c r="BD53" s="71"/>
      <c r="BE53" s="71"/>
      <c r="BF53" s="72"/>
    </row>
    <row r="54" spans="1:58" s="1" customFormat="1" ht="15" hidden="1" customHeight="1" x14ac:dyDescent="0.25">
      <c r="A54" s="73">
        <v>73420511724</v>
      </c>
      <c r="B54" s="74"/>
      <c r="C54" s="74"/>
      <c r="D54" s="74"/>
      <c r="E54" s="74"/>
      <c r="F54" s="74"/>
      <c r="G54" s="75"/>
      <c r="H54" s="76" t="s">
        <v>34</v>
      </c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8"/>
      <c r="AP54" s="67">
        <v>0</v>
      </c>
      <c r="AQ54" s="68"/>
      <c r="AR54" s="68"/>
      <c r="AS54" s="68"/>
      <c r="AT54" s="68"/>
      <c r="AU54" s="69"/>
      <c r="AV54" s="67">
        <v>0</v>
      </c>
      <c r="AW54" s="68"/>
      <c r="AX54" s="68"/>
      <c r="AY54" s="68"/>
      <c r="AZ54" s="69"/>
      <c r="BA54" s="70">
        <f t="shared" si="0"/>
        <v>0</v>
      </c>
      <c r="BB54" s="71"/>
      <c r="BC54" s="71"/>
      <c r="BD54" s="71"/>
      <c r="BE54" s="71"/>
      <c r="BF54" s="72"/>
    </row>
    <row r="55" spans="1:58" s="1" customFormat="1" ht="15" hidden="1" customHeight="1" x14ac:dyDescent="0.25">
      <c r="A55" s="73">
        <v>73420521724</v>
      </c>
      <c r="B55" s="74"/>
      <c r="C55" s="74"/>
      <c r="D55" s="74"/>
      <c r="E55" s="74"/>
      <c r="F55" s="74"/>
      <c r="G55" s="75"/>
      <c r="H55" s="76" t="s">
        <v>35</v>
      </c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8"/>
      <c r="AP55" s="67">
        <v>0</v>
      </c>
      <c r="AQ55" s="68"/>
      <c r="AR55" s="68"/>
      <c r="AS55" s="68"/>
      <c r="AT55" s="68"/>
      <c r="AU55" s="69"/>
      <c r="AV55" s="67">
        <v>0</v>
      </c>
      <c r="AW55" s="68"/>
      <c r="AX55" s="68"/>
      <c r="AY55" s="68"/>
      <c r="AZ55" s="69"/>
      <c r="BA55" s="70">
        <f t="shared" si="0"/>
        <v>0</v>
      </c>
      <c r="BB55" s="71"/>
      <c r="BC55" s="71"/>
      <c r="BD55" s="71"/>
      <c r="BE55" s="71"/>
      <c r="BF55" s="72"/>
    </row>
    <row r="56" spans="1:58" s="1" customFormat="1" ht="15" hidden="1" customHeight="1" x14ac:dyDescent="0.25">
      <c r="A56" s="73">
        <v>73495111724</v>
      </c>
      <c r="B56" s="74"/>
      <c r="C56" s="74"/>
      <c r="D56" s="74"/>
      <c r="E56" s="74"/>
      <c r="F56" s="74"/>
      <c r="G56" s="75"/>
      <c r="H56" s="76" t="s">
        <v>36</v>
      </c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8"/>
      <c r="AP56" s="67">
        <v>0</v>
      </c>
      <c r="AQ56" s="68"/>
      <c r="AR56" s="68"/>
      <c r="AS56" s="68"/>
      <c r="AT56" s="68"/>
      <c r="AU56" s="69"/>
      <c r="AV56" s="67">
        <v>0</v>
      </c>
      <c r="AW56" s="68"/>
      <c r="AX56" s="68"/>
      <c r="AY56" s="68"/>
      <c r="AZ56" s="69"/>
      <c r="BA56" s="70">
        <f t="shared" si="0"/>
        <v>0</v>
      </c>
      <c r="BB56" s="71"/>
      <c r="BC56" s="71"/>
      <c r="BD56" s="71"/>
      <c r="BE56" s="71"/>
      <c r="BF56" s="72"/>
    </row>
    <row r="57" spans="1:58" s="1" customFormat="1" ht="30" hidden="1" customHeight="1" x14ac:dyDescent="0.25">
      <c r="A57" s="73">
        <v>73510001725</v>
      </c>
      <c r="B57" s="74"/>
      <c r="C57" s="74"/>
      <c r="D57" s="74"/>
      <c r="E57" s="74"/>
      <c r="F57" s="74"/>
      <c r="G57" s="75"/>
      <c r="H57" s="76" t="s">
        <v>37</v>
      </c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8"/>
      <c r="AP57" s="67">
        <v>0</v>
      </c>
      <c r="AQ57" s="68"/>
      <c r="AR57" s="68"/>
      <c r="AS57" s="68"/>
      <c r="AT57" s="68"/>
      <c r="AU57" s="69"/>
      <c r="AV57" s="67">
        <v>0</v>
      </c>
      <c r="AW57" s="68"/>
      <c r="AX57" s="68"/>
      <c r="AY57" s="68"/>
      <c r="AZ57" s="69"/>
      <c r="BA57" s="70">
        <f t="shared" si="0"/>
        <v>0</v>
      </c>
      <c r="BB57" s="71"/>
      <c r="BC57" s="71"/>
      <c r="BD57" s="71"/>
      <c r="BE57" s="71"/>
      <c r="BF57" s="72"/>
    </row>
    <row r="58" spans="1:58" s="1" customFormat="1" ht="30" hidden="1" customHeight="1" x14ac:dyDescent="0.25">
      <c r="A58" s="73">
        <v>73510002725</v>
      </c>
      <c r="B58" s="74"/>
      <c r="C58" s="74"/>
      <c r="D58" s="74"/>
      <c r="E58" s="74"/>
      <c r="F58" s="74"/>
      <c r="G58" s="75"/>
      <c r="H58" s="76" t="s">
        <v>8</v>
      </c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8"/>
      <c r="AP58" s="67">
        <v>0</v>
      </c>
      <c r="AQ58" s="68"/>
      <c r="AR58" s="68"/>
      <c r="AS58" s="68"/>
      <c r="AT58" s="68"/>
      <c r="AU58" s="69"/>
      <c r="AV58" s="67">
        <v>0</v>
      </c>
      <c r="AW58" s="68"/>
      <c r="AX58" s="68"/>
      <c r="AY58" s="68"/>
      <c r="AZ58" s="69"/>
      <c r="BA58" s="70">
        <f t="shared" si="0"/>
        <v>0</v>
      </c>
      <c r="BB58" s="71"/>
      <c r="BC58" s="71"/>
      <c r="BD58" s="71"/>
      <c r="BE58" s="71"/>
      <c r="BF58" s="72"/>
    </row>
    <row r="59" spans="1:58" s="1" customFormat="1" ht="30" hidden="1" customHeight="1" x14ac:dyDescent="0.25">
      <c r="A59" s="73">
        <v>73515111715</v>
      </c>
      <c r="B59" s="74"/>
      <c r="C59" s="74"/>
      <c r="D59" s="74"/>
      <c r="E59" s="74"/>
      <c r="F59" s="74"/>
      <c r="G59" s="75"/>
      <c r="H59" s="76" t="s">
        <v>38</v>
      </c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8"/>
      <c r="AP59" s="67">
        <v>0</v>
      </c>
      <c r="AQ59" s="68"/>
      <c r="AR59" s="68"/>
      <c r="AS59" s="68"/>
      <c r="AT59" s="68"/>
      <c r="AU59" s="69"/>
      <c r="AV59" s="67">
        <v>0</v>
      </c>
      <c r="AW59" s="68"/>
      <c r="AX59" s="68"/>
      <c r="AY59" s="68"/>
      <c r="AZ59" s="69"/>
      <c r="BA59" s="70">
        <f t="shared" si="0"/>
        <v>0</v>
      </c>
      <c r="BB59" s="71"/>
      <c r="BC59" s="71"/>
      <c r="BD59" s="71"/>
      <c r="BE59" s="71"/>
      <c r="BF59" s="72"/>
    </row>
    <row r="60" spans="1:58" s="1" customFormat="1" ht="30" hidden="1" customHeight="1" x14ac:dyDescent="0.25">
      <c r="A60" s="73">
        <v>73621001724</v>
      </c>
      <c r="B60" s="74"/>
      <c r="C60" s="74"/>
      <c r="D60" s="74"/>
      <c r="E60" s="74"/>
      <c r="F60" s="74"/>
      <c r="G60" s="75"/>
      <c r="H60" s="76" t="s">
        <v>39</v>
      </c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8"/>
      <c r="AP60" s="67">
        <v>0</v>
      </c>
      <c r="AQ60" s="68"/>
      <c r="AR60" s="68"/>
      <c r="AS60" s="68"/>
      <c r="AT60" s="68"/>
      <c r="AU60" s="69"/>
      <c r="AV60" s="67">
        <v>0</v>
      </c>
      <c r="AW60" s="68"/>
      <c r="AX60" s="68"/>
      <c r="AY60" s="68"/>
      <c r="AZ60" s="69"/>
      <c r="BA60" s="70">
        <f t="shared" si="0"/>
        <v>0</v>
      </c>
      <c r="BB60" s="71"/>
      <c r="BC60" s="71"/>
      <c r="BD60" s="71"/>
      <c r="BE60" s="71"/>
      <c r="BF60" s="72"/>
    </row>
    <row r="61" spans="1:58" s="1" customFormat="1" ht="45" hidden="1" customHeight="1" x14ac:dyDescent="0.25">
      <c r="A61" s="73">
        <v>73621111725</v>
      </c>
      <c r="B61" s="74"/>
      <c r="C61" s="74"/>
      <c r="D61" s="74"/>
      <c r="E61" s="74"/>
      <c r="F61" s="74"/>
      <c r="G61" s="75"/>
      <c r="H61" s="76" t="s">
        <v>40</v>
      </c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8"/>
      <c r="AP61" s="67">
        <v>0</v>
      </c>
      <c r="AQ61" s="68"/>
      <c r="AR61" s="68"/>
      <c r="AS61" s="68"/>
      <c r="AT61" s="68"/>
      <c r="AU61" s="69"/>
      <c r="AV61" s="67">
        <v>0</v>
      </c>
      <c r="AW61" s="68"/>
      <c r="AX61" s="68"/>
      <c r="AY61" s="68"/>
      <c r="AZ61" s="69"/>
      <c r="BA61" s="70">
        <f t="shared" si="0"/>
        <v>0</v>
      </c>
      <c r="BB61" s="71"/>
      <c r="BC61" s="71"/>
      <c r="BD61" s="71"/>
      <c r="BE61" s="71"/>
      <c r="BF61" s="72"/>
    </row>
    <row r="62" spans="1:58" s="1" customFormat="1" ht="30" hidden="1" customHeight="1" x14ac:dyDescent="0.25">
      <c r="A62" s="73">
        <v>73641111725</v>
      </c>
      <c r="B62" s="74"/>
      <c r="C62" s="74"/>
      <c r="D62" s="74"/>
      <c r="E62" s="74"/>
      <c r="F62" s="74"/>
      <c r="G62" s="75"/>
      <c r="H62" s="76" t="s">
        <v>41</v>
      </c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8"/>
      <c r="AP62" s="67">
        <v>0</v>
      </c>
      <c r="AQ62" s="68"/>
      <c r="AR62" s="68"/>
      <c r="AS62" s="68"/>
      <c r="AT62" s="68"/>
      <c r="AU62" s="69"/>
      <c r="AV62" s="67">
        <v>0</v>
      </c>
      <c r="AW62" s="68"/>
      <c r="AX62" s="68"/>
      <c r="AY62" s="68"/>
      <c r="AZ62" s="69"/>
      <c r="BA62" s="70">
        <f t="shared" si="0"/>
        <v>0</v>
      </c>
      <c r="BB62" s="71"/>
      <c r="BC62" s="71"/>
      <c r="BD62" s="71"/>
      <c r="BE62" s="71"/>
      <c r="BF62" s="72"/>
    </row>
    <row r="63" spans="1:58" s="1" customFormat="1" ht="30" hidden="1" customHeight="1" x14ac:dyDescent="0.25">
      <c r="A63" s="73">
        <v>73691111424</v>
      </c>
      <c r="B63" s="74"/>
      <c r="C63" s="74"/>
      <c r="D63" s="74"/>
      <c r="E63" s="74"/>
      <c r="F63" s="74"/>
      <c r="G63" s="75"/>
      <c r="H63" s="76" t="s">
        <v>42</v>
      </c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8"/>
      <c r="AP63" s="67">
        <v>0</v>
      </c>
      <c r="AQ63" s="68"/>
      <c r="AR63" s="68"/>
      <c r="AS63" s="68"/>
      <c r="AT63" s="68"/>
      <c r="AU63" s="69"/>
      <c r="AV63" s="67">
        <v>0</v>
      </c>
      <c r="AW63" s="68"/>
      <c r="AX63" s="68"/>
      <c r="AY63" s="68"/>
      <c r="AZ63" s="69"/>
      <c r="BA63" s="70">
        <f t="shared" si="0"/>
        <v>0</v>
      </c>
      <c r="BB63" s="71"/>
      <c r="BC63" s="71"/>
      <c r="BD63" s="71"/>
      <c r="BE63" s="71"/>
      <c r="BF63" s="72"/>
    </row>
    <row r="64" spans="1:58" s="1" customFormat="1" ht="30" hidden="1" customHeight="1" x14ac:dyDescent="0.25">
      <c r="A64" s="73">
        <v>73710001725</v>
      </c>
      <c r="B64" s="74"/>
      <c r="C64" s="74"/>
      <c r="D64" s="74"/>
      <c r="E64" s="74"/>
      <c r="F64" s="74"/>
      <c r="G64" s="75"/>
      <c r="H64" s="76" t="s">
        <v>43</v>
      </c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8"/>
      <c r="AP64" s="67">
        <v>0</v>
      </c>
      <c r="AQ64" s="68"/>
      <c r="AR64" s="68"/>
      <c r="AS64" s="68"/>
      <c r="AT64" s="68"/>
      <c r="AU64" s="69"/>
      <c r="AV64" s="67">
        <v>0</v>
      </c>
      <c r="AW64" s="68"/>
      <c r="AX64" s="68"/>
      <c r="AY64" s="68"/>
      <c r="AZ64" s="69"/>
      <c r="BA64" s="70">
        <f t="shared" si="0"/>
        <v>0</v>
      </c>
      <c r="BB64" s="71"/>
      <c r="BC64" s="71"/>
      <c r="BD64" s="71"/>
      <c r="BE64" s="71"/>
      <c r="BF64" s="72"/>
    </row>
    <row r="65" spans="1:58" s="1" customFormat="1" ht="30" hidden="1" customHeight="1" x14ac:dyDescent="0.25">
      <c r="A65" s="73">
        <v>73710002725</v>
      </c>
      <c r="B65" s="74"/>
      <c r="C65" s="74"/>
      <c r="D65" s="74"/>
      <c r="E65" s="74"/>
      <c r="F65" s="74"/>
      <c r="G65" s="75"/>
      <c r="H65" s="76" t="s">
        <v>44</v>
      </c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8"/>
      <c r="AP65" s="67">
        <v>0</v>
      </c>
      <c r="AQ65" s="68"/>
      <c r="AR65" s="68"/>
      <c r="AS65" s="68"/>
      <c r="AT65" s="68"/>
      <c r="AU65" s="69"/>
      <c r="AV65" s="67">
        <v>0</v>
      </c>
      <c r="AW65" s="68"/>
      <c r="AX65" s="68"/>
      <c r="AY65" s="68"/>
      <c r="AZ65" s="69"/>
      <c r="BA65" s="70">
        <f t="shared" si="0"/>
        <v>0</v>
      </c>
      <c r="BB65" s="71"/>
      <c r="BC65" s="71"/>
      <c r="BD65" s="71"/>
      <c r="BE65" s="71"/>
      <c r="BF65" s="72"/>
    </row>
    <row r="66" spans="1:58" s="1" customFormat="1" ht="30" hidden="1" customHeight="1" x14ac:dyDescent="0.25">
      <c r="A66" s="73">
        <v>73941001724</v>
      </c>
      <c r="B66" s="74"/>
      <c r="C66" s="74"/>
      <c r="D66" s="74"/>
      <c r="E66" s="74"/>
      <c r="F66" s="74"/>
      <c r="G66" s="75"/>
      <c r="H66" s="76" t="s">
        <v>45</v>
      </c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8"/>
      <c r="AP66" s="67">
        <v>0</v>
      </c>
      <c r="AQ66" s="68"/>
      <c r="AR66" s="68"/>
      <c r="AS66" s="68"/>
      <c r="AT66" s="68"/>
      <c r="AU66" s="69"/>
      <c r="AV66" s="67">
        <v>0</v>
      </c>
      <c r="AW66" s="68"/>
      <c r="AX66" s="68"/>
      <c r="AY66" s="68"/>
      <c r="AZ66" s="69"/>
      <c r="BA66" s="70">
        <f t="shared" si="0"/>
        <v>0</v>
      </c>
      <c r="BB66" s="71"/>
      <c r="BC66" s="71"/>
      <c r="BD66" s="71"/>
      <c r="BE66" s="71"/>
      <c r="BF66" s="72"/>
    </row>
    <row r="67" spans="1:58" s="1" customFormat="1" ht="30" hidden="1" customHeight="1" x14ac:dyDescent="0.25">
      <c r="A67" s="73">
        <v>73941131724</v>
      </c>
      <c r="B67" s="74"/>
      <c r="C67" s="74"/>
      <c r="D67" s="74"/>
      <c r="E67" s="74"/>
      <c r="F67" s="74"/>
      <c r="G67" s="75"/>
      <c r="H67" s="76" t="s">
        <v>46</v>
      </c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8"/>
      <c r="AP67" s="67">
        <v>0</v>
      </c>
      <c r="AQ67" s="68"/>
      <c r="AR67" s="68"/>
      <c r="AS67" s="68"/>
      <c r="AT67" s="68"/>
      <c r="AU67" s="69"/>
      <c r="AV67" s="67">
        <v>0</v>
      </c>
      <c r="AW67" s="68"/>
      <c r="AX67" s="68"/>
      <c r="AY67" s="68"/>
      <c r="AZ67" s="69"/>
      <c r="BA67" s="70">
        <f t="shared" si="0"/>
        <v>0</v>
      </c>
      <c r="BB67" s="71"/>
      <c r="BC67" s="71"/>
      <c r="BD67" s="71"/>
      <c r="BE67" s="71"/>
      <c r="BF67" s="72"/>
    </row>
    <row r="68" spans="1:58" s="1" customFormat="1" ht="15" hidden="1" customHeight="1" x14ac:dyDescent="0.25">
      <c r="A68" s="73">
        <v>73941311295</v>
      </c>
      <c r="B68" s="74"/>
      <c r="C68" s="74"/>
      <c r="D68" s="74"/>
      <c r="E68" s="74"/>
      <c r="F68" s="74"/>
      <c r="G68" s="75"/>
      <c r="H68" s="76" t="s">
        <v>47</v>
      </c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8"/>
      <c r="AP68" s="67">
        <v>0</v>
      </c>
      <c r="AQ68" s="68"/>
      <c r="AR68" s="68"/>
      <c r="AS68" s="68"/>
      <c r="AT68" s="68"/>
      <c r="AU68" s="69"/>
      <c r="AV68" s="67">
        <v>0</v>
      </c>
      <c r="AW68" s="68"/>
      <c r="AX68" s="68"/>
      <c r="AY68" s="68"/>
      <c r="AZ68" s="69"/>
      <c r="BA68" s="70">
        <f t="shared" si="0"/>
        <v>0</v>
      </c>
      <c r="BB68" s="71"/>
      <c r="BC68" s="71"/>
      <c r="BD68" s="71"/>
      <c r="BE68" s="71"/>
      <c r="BF68" s="72"/>
    </row>
    <row r="69" spans="1:58" s="1" customFormat="1" ht="15" hidden="1" customHeight="1" x14ac:dyDescent="0.25">
      <c r="A69" s="73">
        <v>73942101725</v>
      </c>
      <c r="B69" s="74"/>
      <c r="C69" s="74"/>
      <c r="D69" s="74"/>
      <c r="E69" s="74"/>
      <c r="F69" s="74"/>
      <c r="G69" s="75"/>
      <c r="H69" s="76" t="s">
        <v>48</v>
      </c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8"/>
      <c r="AP69" s="67">
        <v>0</v>
      </c>
      <c r="AQ69" s="68"/>
      <c r="AR69" s="68"/>
      <c r="AS69" s="68"/>
      <c r="AT69" s="68"/>
      <c r="AU69" s="69"/>
      <c r="AV69" s="67">
        <v>0</v>
      </c>
      <c r="AW69" s="68"/>
      <c r="AX69" s="68"/>
      <c r="AY69" s="68"/>
      <c r="AZ69" s="69"/>
      <c r="BA69" s="70">
        <f t="shared" si="0"/>
        <v>0</v>
      </c>
      <c r="BB69" s="71"/>
      <c r="BC69" s="71"/>
      <c r="BD69" s="71"/>
      <c r="BE69" s="71"/>
      <c r="BF69" s="72"/>
    </row>
    <row r="70" spans="1:58" s="1" customFormat="1" ht="15" hidden="1" customHeight="1" x14ac:dyDescent="0.25">
      <c r="A70" s="73">
        <v>73942211724</v>
      </c>
      <c r="B70" s="74"/>
      <c r="C70" s="74"/>
      <c r="D70" s="74"/>
      <c r="E70" s="74"/>
      <c r="F70" s="74"/>
      <c r="G70" s="75"/>
      <c r="H70" s="76" t="s">
        <v>49</v>
      </c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8"/>
      <c r="AP70" s="67">
        <v>0</v>
      </c>
      <c r="AQ70" s="68"/>
      <c r="AR70" s="68"/>
      <c r="AS70" s="68"/>
      <c r="AT70" s="68"/>
      <c r="AU70" s="69"/>
      <c r="AV70" s="67">
        <v>0</v>
      </c>
      <c r="AW70" s="68"/>
      <c r="AX70" s="68"/>
      <c r="AY70" s="68"/>
      <c r="AZ70" s="69"/>
      <c r="BA70" s="70">
        <f t="shared" si="0"/>
        <v>0</v>
      </c>
      <c r="BB70" s="71"/>
      <c r="BC70" s="71"/>
      <c r="BD70" s="71"/>
      <c r="BE70" s="71"/>
      <c r="BF70" s="72"/>
    </row>
    <row r="71" spans="1:58" s="1" customFormat="1" ht="15" hidden="1" customHeight="1" x14ac:dyDescent="0.25">
      <c r="A71" s="73">
        <v>74111911724</v>
      </c>
      <c r="B71" s="74"/>
      <c r="C71" s="74"/>
      <c r="D71" s="74"/>
      <c r="E71" s="74"/>
      <c r="F71" s="74"/>
      <c r="G71" s="75"/>
      <c r="H71" s="76" t="s">
        <v>50</v>
      </c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8"/>
      <c r="AP71" s="67">
        <v>0</v>
      </c>
      <c r="AQ71" s="68"/>
      <c r="AR71" s="68"/>
      <c r="AS71" s="68"/>
      <c r="AT71" s="68"/>
      <c r="AU71" s="69"/>
      <c r="AV71" s="67">
        <v>0</v>
      </c>
      <c r="AW71" s="68"/>
      <c r="AX71" s="68"/>
      <c r="AY71" s="68"/>
      <c r="AZ71" s="69"/>
      <c r="BA71" s="70">
        <f t="shared" si="0"/>
        <v>0</v>
      </c>
      <c r="BB71" s="71"/>
      <c r="BC71" s="71"/>
      <c r="BD71" s="71"/>
      <c r="BE71" s="71"/>
      <c r="BF71" s="72"/>
    </row>
    <row r="72" spans="1:58" s="1" customFormat="1" ht="30" hidden="1" customHeight="1" x14ac:dyDescent="0.25">
      <c r="A72" s="73">
        <v>74111912725</v>
      </c>
      <c r="B72" s="74"/>
      <c r="C72" s="74"/>
      <c r="D72" s="74"/>
      <c r="E72" s="74"/>
      <c r="F72" s="74"/>
      <c r="G72" s="75"/>
      <c r="H72" s="76" t="s">
        <v>51</v>
      </c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8"/>
      <c r="AP72" s="67">
        <v>0</v>
      </c>
      <c r="AQ72" s="68"/>
      <c r="AR72" s="68"/>
      <c r="AS72" s="68"/>
      <c r="AT72" s="68"/>
      <c r="AU72" s="69"/>
      <c r="AV72" s="67">
        <v>0</v>
      </c>
      <c r="AW72" s="68"/>
      <c r="AX72" s="68"/>
      <c r="AY72" s="68"/>
      <c r="AZ72" s="69"/>
      <c r="BA72" s="70">
        <f t="shared" si="0"/>
        <v>0</v>
      </c>
      <c r="BB72" s="71"/>
      <c r="BC72" s="71"/>
      <c r="BD72" s="71"/>
      <c r="BE72" s="71"/>
      <c r="BF72" s="72"/>
    </row>
    <row r="73" spans="1:58" ht="9.9499999999999993" customHeight="1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</row>
    <row r="74" spans="1:58" s="14" customFormat="1" ht="15" customHeight="1" x14ac:dyDescent="0.25">
      <c r="A74" s="62" t="s">
        <v>58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3">
        <f>SUM(AP30:AU72)</f>
        <v>30</v>
      </c>
      <c r="AQ74" s="64"/>
      <c r="AR74" s="64"/>
      <c r="AS74" s="64"/>
      <c r="AT74" s="64"/>
      <c r="AU74" s="64"/>
      <c r="AV74" s="65"/>
      <c r="AW74" s="65"/>
      <c r="AX74" s="65"/>
      <c r="AY74" s="65"/>
      <c r="AZ74" s="65"/>
      <c r="BA74" s="66">
        <f>SUM(BA30:BF72)</f>
        <v>6.1499999999999995</v>
      </c>
      <c r="BB74" s="65"/>
      <c r="BC74" s="65"/>
      <c r="BD74" s="65"/>
      <c r="BE74" s="65"/>
      <c r="BF74" s="65"/>
    </row>
    <row r="75" spans="1:58" s="14" customFormat="1" ht="15" customHeight="1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20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0"/>
      <c r="BB75" s="21"/>
      <c r="BC75" s="21"/>
      <c r="BD75" s="21"/>
      <c r="BE75" s="21"/>
      <c r="BF75" s="21"/>
    </row>
    <row r="76" spans="1:58" s="14" customFormat="1" ht="15" customHeight="1" x14ac:dyDescent="0.25">
      <c r="A76" s="42" t="s">
        <v>83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</row>
    <row r="77" spans="1:58" s="14" customFormat="1" ht="15" customHeight="1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</row>
    <row r="78" spans="1:58" s="26" customFormat="1" ht="15" customHeight="1" x14ac:dyDescent="0.25">
      <c r="A78" s="43" t="s">
        <v>57</v>
      </c>
      <c r="B78" s="43"/>
      <c r="C78" s="43"/>
      <c r="D78" s="43"/>
      <c r="E78" s="43"/>
      <c r="F78" s="45" t="s">
        <v>79</v>
      </c>
      <c r="G78" s="45"/>
      <c r="H78" s="45"/>
      <c r="I78" s="45"/>
      <c r="J78" s="28"/>
      <c r="K78" s="46" t="s">
        <v>81</v>
      </c>
      <c r="L78" s="46"/>
      <c r="M78" s="46"/>
      <c r="N78" s="46"/>
      <c r="O78" s="46"/>
      <c r="P78" s="44">
        <v>11111</v>
      </c>
      <c r="Q78" s="44"/>
      <c r="R78" s="44"/>
      <c r="S78" s="27"/>
      <c r="T78" s="27" t="s">
        <v>60</v>
      </c>
      <c r="U78" s="27"/>
      <c r="V78" s="27"/>
      <c r="W78" s="47">
        <v>43861</v>
      </c>
      <c r="X78" s="44"/>
      <c r="Y78" s="44"/>
      <c r="Z78" s="44"/>
      <c r="AA78" s="44"/>
      <c r="AB78" s="29"/>
      <c r="AC78" s="46" t="s">
        <v>82</v>
      </c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4">
        <v>10</v>
      </c>
      <c r="AQ78" s="44"/>
      <c r="AR78" s="44"/>
      <c r="AS78" s="44"/>
      <c r="AT78" s="44"/>
      <c r="AU78" s="44"/>
      <c r="AV78" s="24"/>
      <c r="AW78" s="24"/>
      <c r="AX78" s="24"/>
      <c r="AY78" s="24"/>
      <c r="AZ78" s="24"/>
      <c r="BA78" s="25"/>
      <c r="BB78" s="24"/>
      <c r="BC78" s="24"/>
      <c r="BD78" s="24"/>
      <c r="BE78" s="24"/>
      <c r="BF78" s="24"/>
    </row>
    <row r="79" spans="1:58" s="26" customFormat="1" ht="5.0999999999999996" customHeight="1" x14ac:dyDescent="0.25">
      <c r="A79" s="31"/>
      <c r="B79" s="31"/>
      <c r="C79" s="31"/>
      <c r="D79" s="31"/>
      <c r="E79" s="31"/>
      <c r="F79" s="34"/>
      <c r="G79" s="34"/>
      <c r="H79" s="34"/>
      <c r="I79" s="34"/>
      <c r="J79" s="28"/>
      <c r="K79" s="33"/>
      <c r="L79" s="33"/>
      <c r="M79" s="33"/>
      <c r="N79" s="33"/>
      <c r="O79" s="33"/>
      <c r="P79" s="32"/>
      <c r="Q79" s="32"/>
      <c r="R79" s="32"/>
      <c r="S79" s="27"/>
      <c r="T79" s="27"/>
      <c r="U79" s="27"/>
      <c r="V79" s="27"/>
      <c r="W79" s="30"/>
      <c r="X79" s="32"/>
      <c r="Y79" s="32"/>
      <c r="Z79" s="32"/>
      <c r="AA79" s="32"/>
      <c r="AB79" s="29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5"/>
      <c r="BB79" s="24"/>
      <c r="BC79" s="24"/>
      <c r="BD79" s="24"/>
      <c r="BE79" s="24"/>
      <c r="BF79" s="24"/>
    </row>
    <row r="80" spans="1:58" s="26" customFormat="1" ht="15" customHeight="1" x14ac:dyDescent="0.25">
      <c r="A80" s="31"/>
      <c r="B80" s="31"/>
      <c r="C80" s="31"/>
      <c r="D80" s="31"/>
      <c r="E80" s="31"/>
      <c r="F80" s="45" t="s">
        <v>80</v>
      </c>
      <c r="G80" s="45"/>
      <c r="H80" s="45"/>
      <c r="I80" s="45"/>
      <c r="J80" s="28"/>
      <c r="K80" s="46" t="s">
        <v>81</v>
      </c>
      <c r="L80" s="46"/>
      <c r="M80" s="46"/>
      <c r="N80" s="46"/>
      <c r="O80" s="46"/>
      <c r="P80" s="44">
        <v>22222</v>
      </c>
      <c r="Q80" s="44"/>
      <c r="R80" s="44"/>
      <c r="S80" s="27"/>
      <c r="T80" s="27" t="s">
        <v>60</v>
      </c>
      <c r="U80" s="27"/>
      <c r="V80" s="27"/>
      <c r="W80" s="47">
        <v>43890</v>
      </c>
      <c r="X80" s="44"/>
      <c r="Y80" s="44"/>
      <c r="Z80" s="44"/>
      <c r="AA80" s="44"/>
      <c r="AB80" s="29"/>
      <c r="AC80" s="46" t="s">
        <v>82</v>
      </c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4">
        <v>10</v>
      </c>
      <c r="AQ80" s="44"/>
      <c r="AR80" s="44"/>
      <c r="AS80" s="44"/>
      <c r="AT80" s="44"/>
      <c r="AU80" s="44"/>
      <c r="AV80" s="24"/>
      <c r="AW80" s="24"/>
      <c r="AX80" s="24"/>
      <c r="AY80" s="24"/>
      <c r="AZ80" s="24"/>
      <c r="BA80" s="25"/>
      <c r="BB80" s="24"/>
      <c r="BC80" s="24"/>
      <c r="BD80" s="24"/>
      <c r="BE80" s="24"/>
      <c r="BF80" s="24"/>
    </row>
    <row r="81" spans="1:58" s="26" customFormat="1" ht="5.0999999999999996" customHeight="1" x14ac:dyDescent="0.25">
      <c r="A81" s="31"/>
      <c r="B81" s="31"/>
      <c r="C81" s="31"/>
      <c r="D81" s="31"/>
      <c r="E81" s="31"/>
      <c r="F81" s="34"/>
      <c r="G81" s="34"/>
      <c r="H81" s="34"/>
      <c r="I81" s="34"/>
      <c r="J81" s="28"/>
      <c r="K81" s="33"/>
      <c r="L81" s="33"/>
      <c r="M81" s="33"/>
      <c r="N81" s="33"/>
      <c r="O81" s="33"/>
      <c r="P81" s="32"/>
      <c r="Q81" s="32"/>
      <c r="R81" s="32"/>
      <c r="S81" s="27"/>
      <c r="T81" s="27"/>
      <c r="U81" s="27"/>
      <c r="V81" s="27"/>
      <c r="W81" s="30"/>
      <c r="X81" s="32"/>
      <c r="Y81" s="32"/>
      <c r="Z81" s="32"/>
      <c r="AA81" s="32"/>
      <c r="AB81" s="29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5"/>
      <c r="BB81" s="24"/>
      <c r="BC81" s="24"/>
      <c r="BD81" s="24"/>
      <c r="BE81" s="24"/>
      <c r="BF81" s="24"/>
    </row>
    <row r="82" spans="1:58" s="26" customFormat="1" ht="15" customHeight="1" x14ac:dyDescent="0.25">
      <c r="A82" s="31"/>
      <c r="B82" s="31"/>
      <c r="C82" s="31"/>
      <c r="D82" s="31"/>
      <c r="E82" s="31"/>
      <c r="F82" s="45" t="s">
        <v>84</v>
      </c>
      <c r="G82" s="45"/>
      <c r="H82" s="45"/>
      <c r="I82" s="45"/>
      <c r="J82" s="28"/>
      <c r="K82" s="46" t="s">
        <v>81</v>
      </c>
      <c r="L82" s="46"/>
      <c r="M82" s="46"/>
      <c r="N82" s="46"/>
      <c r="O82" s="46"/>
      <c r="P82" s="44">
        <v>33333</v>
      </c>
      <c r="Q82" s="44"/>
      <c r="R82" s="44"/>
      <c r="S82" s="27"/>
      <c r="T82" s="27" t="s">
        <v>60</v>
      </c>
      <c r="U82" s="27"/>
      <c r="V82" s="27"/>
      <c r="W82" s="47">
        <v>43921</v>
      </c>
      <c r="X82" s="44"/>
      <c r="Y82" s="44"/>
      <c r="Z82" s="44"/>
      <c r="AA82" s="44"/>
      <c r="AB82" s="29"/>
      <c r="AC82" s="46" t="s">
        <v>82</v>
      </c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4">
        <v>10</v>
      </c>
      <c r="AQ82" s="44"/>
      <c r="AR82" s="44"/>
      <c r="AS82" s="44"/>
      <c r="AT82" s="44"/>
      <c r="AU82" s="44"/>
      <c r="AV82" s="24"/>
      <c r="AW82" s="24"/>
      <c r="AX82" s="24"/>
      <c r="AY82" s="24"/>
      <c r="AZ82" s="24"/>
      <c r="BA82" s="25"/>
      <c r="BB82" s="24"/>
      <c r="BC82" s="24"/>
      <c r="BD82" s="24"/>
      <c r="BE82" s="24"/>
      <c r="BF82" s="24"/>
    </row>
    <row r="83" spans="1:58" s="26" customFormat="1" ht="5.0999999999999996" customHeight="1" x14ac:dyDescent="0.25">
      <c r="A83" s="31"/>
      <c r="B83" s="31"/>
      <c r="C83" s="31"/>
      <c r="D83" s="31"/>
      <c r="E83" s="31"/>
      <c r="F83" s="32"/>
      <c r="G83" s="32"/>
      <c r="H83" s="32"/>
      <c r="I83" s="32"/>
      <c r="J83" s="28"/>
      <c r="K83" s="33"/>
      <c r="L83" s="33"/>
      <c r="M83" s="33"/>
      <c r="N83" s="33"/>
      <c r="O83" s="33"/>
      <c r="P83" s="32"/>
      <c r="Q83" s="32"/>
      <c r="R83" s="32"/>
      <c r="S83" s="27"/>
      <c r="T83" s="27"/>
      <c r="U83" s="27"/>
      <c r="V83" s="27"/>
      <c r="W83" s="30"/>
      <c r="X83" s="32"/>
      <c r="Y83" s="32"/>
      <c r="Z83" s="32"/>
      <c r="AA83" s="32"/>
      <c r="AB83" s="29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2"/>
      <c r="AQ83" s="32"/>
      <c r="AR83" s="32"/>
      <c r="AS83" s="32"/>
      <c r="AT83" s="32"/>
      <c r="AU83" s="32"/>
      <c r="AV83" s="24"/>
      <c r="AW83" s="24"/>
      <c r="AX83" s="24"/>
      <c r="AY83" s="24"/>
      <c r="AZ83" s="24"/>
      <c r="BA83" s="25"/>
      <c r="BB83" s="24"/>
      <c r="BC83" s="24"/>
      <c r="BD83" s="24"/>
      <c r="BE83" s="24"/>
      <c r="BF83" s="24"/>
    </row>
    <row r="84" spans="1:58" s="26" customFormat="1" ht="5.0999999999999996" customHeight="1" x14ac:dyDescent="0.25">
      <c r="A84" s="31"/>
      <c r="B84" s="31"/>
      <c r="C84" s="31"/>
      <c r="D84" s="31"/>
      <c r="E84" s="31"/>
      <c r="F84" s="32"/>
      <c r="G84" s="32"/>
      <c r="H84" s="32"/>
      <c r="I84" s="32"/>
      <c r="J84" s="28"/>
      <c r="K84" s="33"/>
      <c r="L84" s="33"/>
      <c r="M84" s="33"/>
      <c r="N84" s="33"/>
      <c r="O84" s="33"/>
      <c r="P84" s="32"/>
      <c r="Q84" s="32"/>
      <c r="R84" s="32"/>
      <c r="S84" s="27"/>
      <c r="T84" s="27"/>
      <c r="U84" s="27"/>
      <c r="V84" s="27"/>
      <c r="W84" s="30"/>
      <c r="X84" s="32"/>
      <c r="Y84" s="32"/>
      <c r="Z84" s="32"/>
      <c r="AA84" s="32"/>
      <c r="AB84" s="29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2"/>
      <c r="AQ84" s="32"/>
      <c r="AR84" s="32"/>
      <c r="AS84" s="32"/>
      <c r="AT84" s="32"/>
      <c r="AU84" s="32"/>
      <c r="AV84" s="24"/>
      <c r="AW84" s="24"/>
      <c r="AX84" s="24"/>
      <c r="AY84" s="24"/>
      <c r="AZ84" s="24"/>
      <c r="BA84" s="25"/>
      <c r="BB84" s="24"/>
      <c r="BC84" s="24"/>
      <c r="BD84" s="24"/>
      <c r="BE84" s="24"/>
      <c r="BF84" s="24"/>
    </row>
    <row r="85" spans="1:58" s="14" customFormat="1" ht="15" customHeight="1" x14ac:dyDescent="0.25">
      <c r="A85" s="62" t="s">
        <v>58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93">
        <f>AP82+AP80+AP78</f>
        <v>30</v>
      </c>
      <c r="AQ85" s="93"/>
      <c r="AR85" s="93"/>
      <c r="AS85" s="93"/>
      <c r="AT85" s="93"/>
      <c r="AU85" s="93"/>
      <c r="AV85" s="21"/>
      <c r="AW85" s="21"/>
      <c r="AX85" s="21"/>
      <c r="AY85" s="21"/>
      <c r="AZ85" s="21"/>
      <c r="BA85" s="20"/>
      <c r="BB85" s="21"/>
      <c r="BC85" s="21"/>
      <c r="BD85" s="21"/>
      <c r="BE85" s="21"/>
      <c r="BF85" s="21"/>
    </row>
    <row r="86" spans="1:58" s="14" customFormat="1" ht="15" customHeight="1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6"/>
      <c r="BA86" s="16"/>
    </row>
    <row r="87" spans="1:58" s="12" customFormat="1" ht="15.75" customHeight="1" x14ac:dyDescent="0.25">
      <c r="A87" s="92" t="s">
        <v>86</v>
      </c>
      <c r="B87" s="92"/>
      <c r="C87" s="92"/>
      <c r="D87" s="92"/>
      <c r="E87" s="92"/>
      <c r="F87" s="92"/>
      <c r="G87" s="92"/>
      <c r="H87" s="92"/>
      <c r="I87" s="92"/>
      <c r="J87" s="50" t="s">
        <v>59</v>
      </c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</row>
    <row r="88" spans="1:58" s="12" customFormat="1" ht="15.75" customHeight="1" x14ac:dyDescent="0.25">
      <c r="A88" s="92" t="s">
        <v>87</v>
      </c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50" t="s">
        <v>70</v>
      </c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</row>
    <row r="89" spans="1:58" s="12" customFormat="1" ht="15.75" customHeight="1" x14ac:dyDescent="0.25">
      <c r="A89" s="92" t="s">
        <v>88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50" t="s">
        <v>67</v>
      </c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</row>
    <row r="90" spans="1:58" s="12" customFormat="1" ht="9.9499999999999993" customHeight="1" x14ac:dyDescent="0.25">
      <c r="A90" s="23"/>
    </row>
    <row r="91" spans="1:58" s="12" customFormat="1" ht="15" x14ac:dyDescent="0.25">
      <c r="A91" s="22" t="s">
        <v>60</v>
      </c>
      <c r="D91" s="50" t="s">
        <v>78</v>
      </c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</row>
  </sheetData>
  <sheetProtection password="E376" sheet="1" objects="1" scenarios="1" selectLockedCells="1" autoFilter="0"/>
  <autoFilter ref="H29:AO72">
    <filterColumn colId="0" showButton="0">
      <filters>
        <filter val="Мусор от офисных и бытовых помещений организаций несортированный (исключая крупногабаритный)"/>
      </filters>
    </filterColumn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</autoFilter>
  <mergeCells count="299">
    <mergeCell ref="A89:M89"/>
    <mergeCell ref="N89:BF89"/>
    <mergeCell ref="L88:BF88"/>
    <mergeCell ref="J87:BF87"/>
    <mergeCell ref="A85:AO85"/>
    <mergeCell ref="AP85:AU85"/>
    <mergeCell ref="F80:I80"/>
    <mergeCell ref="K80:O80"/>
    <mergeCell ref="P80:R80"/>
    <mergeCell ref="W80:AA80"/>
    <mergeCell ref="AC80:AO80"/>
    <mergeCell ref="AP80:AU80"/>
    <mergeCell ref="F82:I82"/>
    <mergeCell ref="K82:O82"/>
    <mergeCell ref="P82:R82"/>
    <mergeCell ref="W82:AA82"/>
    <mergeCell ref="AC82:AO82"/>
    <mergeCell ref="AP82:AU82"/>
    <mergeCell ref="A87:I87"/>
    <mergeCell ref="A88:K88"/>
    <mergeCell ref="A72:G72"/>
    <mergeCell ref="H72:AO72"/>
    <mergeCell ref="AP72:AU72"/>
    <mergeCell ref="BA72:BF72"/>
    <mergeCell ref="AV72:AZ72"/>
    <mergeCell ref="A71:G71"/>
    <mergeCell ref="H71:AO71"/>
    <mergeCell ref="AP71:AU71"/>
    <mergeCell ref="BA71:BF71"/>
    <mergeCell ref="AV71:AZ71"/>
    <mergeCell ref="A70:G70"/>
    <mergeCell ref="H70:AO70"/>
    <mergeCell ref="AP70:AU70"/>
    <mergeCell ref="BA70:BF70"/>
    <mergeCell ref="AV70:AZ70"/>
    <mergeCell ref="A69:G69"/>
    <mergeCell ref="H69:AO69"/>
    <mergeCell ref="AP69:AU69"/>
    <mergeCell ref="BA69:BF69"/>
    <mergeCell ref="AV69:AZ69"/>
    <mergeCell ref="A68:G68"/>
    <mergeCell ref="H68:AO68"/>
    <mergeCell ref="AP68:AU68"/>
    <mergeCell ref="BA68:BF68"/>
    <mergeCell ref="AV68:AZ68"/>
    <mergeCell ref="A67:G67"/>
    <mergeCell ref="H67:AO67"/>
    <mergeCell ref="AP67:AU67"/>
    <mergeCell ref="BA67:BF67"/>
    <mergeCell ref="AV67:AZ67"/>
    <mergeCell ref="A66:G66"/>
    <mergeCell ref="H66:AO66"/>
    <mergeCell ref="AP66:AU66"/>
    <mergeCell ref="BA66:BF66"/>
    <mergeCell ref="AV66:AZ66"/>
    <mergeCell ref="A65:G65"/>
    <mergeCell ref="H65:AO65"/>
    <mergeCell ref="AP65:AU65"/>
    <mergeCell ref="BA65:BF65"/>
    <mergeCell ref="AV65:AZ65"/>
    <mergeCell ref="A64:G64"/>
    <mergeCell ref="H64:AO64"/>
    <mergeCell ref="AP64:AU64"/>
    <mergeCell ref="BA64:BF64"/>
    <mergeCell ref="AV64:AZ64"/>
    <mergeCell ref="A63:G63"/>
    <mergeCell ref="H63:AO63"/>
    <mergeCell ref="AP63:AU63"/>
    <mergeCell ref="BA63:BF63"/>
    <mergeCell ref="AV63:AZ63"/>
    <mergeCell ref="A62:G62"/>
    <mergeCell ref="H62:AO62"/>
    <mergeCell ref="AP62:AU62"/>
    <mergeCell ref="BA62:BF62"/>
    <mergeCell ref="AV62:AZ62"/>
    <mergeCell ref="A61:G61"/>
    <mergeCell ref="H61:AO61"/>
    <mergeCell ref="AP61:AU61"/>
    <mergeCell ref="BA61:BF61"/>
    <mergeCell ref="AV61:AZ61"/>
    <mergeCell ref="A60:G60"/>
    <mergeCell ref="H60:AO60"/>
    <mergeCell ref="AP60:AU60"/>
    <mergeCell ref="BA60:BF60"/>
    <mergeCell ref="AV60:AZ60"/>
    <mergeCell ref="A59:G59"/>
    <mergeCell ref="H59:AO59"/>
    <mergeCell ref="AP59:AU59"/>
    <mergeCell ref="BA59:BF59"/>
    <mergeCell ref="AV59:AZ59"/>
    <mergeCell ref="A58:G58"/>
    <mergeCell ref="H58:AO58"/>
    <mergeCell ref="AP58:AU58"/>
    <mergeCell ref="BA58:BF58"/>
    <mergeCell ref="AV58:AZ58"/>
    <mergeCell ref="A57:G57"/>
    <mergeCell ref="H57:AO57"/>
    <mergeCell ref="AP57:AU57"/>
    <mergeCell ref="BA57:BF57"/>
    <mergeCell ref="AV57:AZ57"/>
    <mergeCell ref="A56:G56"/>
    <mergeCell ref="H56:AO56"/>
    <mergeCell ref="AP56:AU56"/>
    <mergeCell ref="BA56:BF56"/>
    <mergeCell ref="AV56:AZ56"/>
    <mergeCell ref="A55:G55"/>
    <mergeCell ref="H55:AO55"/>
    <mergeCell ref="AP55:AU55"/>
    <mergeCell ref="BA55:BF55"/>
    <mergeCell ref="AV55:AZ55"/>
    <mergeCell ref="A54:G54"/>
    <mergeCell ref="H54:AO54"/>
    <mergeCell ref="AP54:AU54"/>
    <mergeCell ref="BA54:BF54"/>
    <mergeCell ref="AV54:AZ54"/>
    <mergeCell ref="A53:G53"/>
    <mergeCell ref="H53:AO53"/>
    <mergeCell ref="AP53:AU53"/>
    <mergeCell ref="BA53:BF53"/>
    <mergeCell ref="AV53:AZ53"/>
    <mergeCell ref="A52:G52"/>
    <mergeCell ref="H52:AO52"/>
    <mergeCell ref="AP52:AU52"/>
    <mergeCell ref="BA52:BF52"/>
    <mergeCell ref="AV52:AZ52"/>
    <mergeCell ref="A51:G51"/>
    <mergeCell ref="H51:AO51"/>
    <mergeCell ref="AP51:AU51"/>
    <mergeCell ref="BA51:BF51"/>
    <mergeCell ref="AV51:AZ51"/>
    <mergeCell ref="A50:G50"/>
    <mergeCell ref="H50:AO50"/>
    <mergeCell ref="AP50:AU50"/>
    <mergeCell ref="BA50:BF50"/>
    <mergeCell ref="AV50:AZ50"/>
    <mergeCell ref="A49:G49"/>
    <mergeCell ref="H49:AO49"/>
    <mergeCell ref="AP49:AU49"/>
    <mergeCell ref="BA49:BF49"/>
    <mergeCell ref="AV49:AZ49"/>
    <mergeCell ref="A48:G48"/>
    <mergeCell ref="H48:AO48"/>
    <mergeCell ref="AP48:AU48"/>
    <mergeCell ref="BA48:BF48"/>
    <mergeCell ref="AV48:AZ48"/>
    <mergeCell ref="A47:G47"/>
    <mergeCell ref="H47:AO47"/>
    <mergeCell ref="AP47:AU47"/>
    <mergeCell ref="BA47:BF47"/>
    <mergeCell ref="AV47:AZ47"/>
    <mergeCell ref="A46:G46"/>
    <mergeCell ref="H46:AO46"/>
    <mergeCell ref="AP46:AU46"/>
    <mergeCell ref="BA46:BF46"/>
    <mergeCell ref="AV46:AZ46"/>
    <mergeCell ref="A45:G45"/>
    <mergeCell ref="H45:AO45"/>
    <mergeCell ref="AP45:AU45"/>
    <mergeCell ref="BA45:BF45"/>
    <mergeCell ref="AV45:AZ45"/>
    <mergeCell ref="H41:AO41"/>
    <mergeCell ref="AP41:AU41"/>
    <mergeCell ref="BA41:BF41"/>
    <mergeCell ref="AV41:AZ41"/>
    <mergeCell ref="A44:G44"/>
    <mergeCell ref="H44:AO44"/>
    <mergeCell ref="AP44:AU44"/>
    <mergeCell ref="BA44:BF44"/>
    <mergeCell ref="AV44:AZ44"/>
    <mergeCell ref="A43:G43"/>
    <mergeCell ref="H43:AO43"/>
    <mergeCell ref="AP43:AU43"/>
    <mergeCell ref="BA43:BF43"/>
    <mergeCell ref="AV43:AZ43"/>
    <mergeCell ref="AV42:AZ42"/>
    <mergeCell ref="A41:G41"/>
    <mergeCell ref="A20:BF20"/>
    <mergeCell ref="BA33:BF33"/>
    <mergeCell ref="AP29:AU29"/>
    <mergeCell ref="D13:J13"/>
    <mergeCell ref="AP30:AU30"/>
    <mergeCell ref="BA30:BF30"/>
    <mergeCell ref="AV30:AZ30"/>
    <mergeCell ref="AA13:AS13"/>
    <mergeCell ref="A30:G30"/>
    <mergeCell ref="H30:AO30"/>
    <mergeCell ref="A15:L15"/>
    <mergeCell ref="M15:BF15"/>
    <mergeCell ref="A16:F16"/>
    <mergeCell ref="G16:BF16"/>
    <mergeCell ref="A17:C17"/>
    <mergeCell ref="Z17:BD17"/>
    <mergeCell ref="AV33:AZ33"/>
    <mergeCell ref="A32:G32"/>
    <mergeCell ref="H32:AO32"/>
    <mergeCell ref="AP32:AU32"/>
    <mergeCell ref="BA32:BF32"/>
    <mergeCell ref="AV32:AZ32"/>
    <mergeCell ref="A31:G31"/>
    <mergeCell ref="H31:AO31"/>
    <mergeCell ref="D91:BF91"/>
    <mergeCell ref="BA29:BF29"/>
    <mergeCell ref="AV29:AZ29"/>
    <mergeCell ref="A28:BF28"/>
    <mergeCell ref="A29:G29"/>
    <mergeCell ref="AP31:AU31"/>
    <mergeCell ref="BA31:BF31"/>
    <mergeCell ref="AV31:AZ31"/>
    <mergeCell ref="A34:G34"/>
    <mergeCell ref="H34:AO34"/>
    <mergeCell ref="AP34:AU34"/>
    <mergeCell ref="BA34:BF34"/>
    <mergeCell ref="AV34:AZ34"/>
    <mergeCell ref="A33:G33"/>
    <mergeCell ref="A40:G40"/>
    <mergeCell ref="H40:AO40"/>
    <mergeCell ref="AP40:AU40"/>
    <mergeCell ref="BA40:BF40"/>
    <mergeCell ref="AV40:AZ40"/>
    <mergeCell ref="A39:G39"/>
    <mergeCell ref="H39:AO39"/>
    <mergeCell ref="AP38:AU38"/>
    <mergeCell ref="BA38:BF38"/>
    <mergeCell ref="H29:AO29"/>
    <mergeCell ref="A36:G36"/>
    <mergeCell ref="H36:AO36"/>
    <mergeCell ref="AP36:AU36"/>
    <mergeCell ref="BA36:BF36"/>
    <mergeCell ref="AV36:AZ36"/>
    <mergeCell ref="A35:G35"/>
    <mergeCell ref="H35:AO35"/>
    <mergeCell ref="H33:AO33"/>
    <mergeCell ref="AP33:AU33"/>
    <mergeCell ref="A22:T22"/>
    <mergeCell ref="A19:BF19"/>
    <mergeCell ref="A74:AO74"/>
    <mergeCell ref="AP74:AU74"/>
    <mergeCell ref="AV74:AZ74"/>
    <mergeCell ref="BA74:BF74"/>
    <mergeCell ref="AP35:AU35"/>
    <mergeCell ref="BA35:BF35"/>
    <mergeCell ref="AV35:AZ35"/>
    <mergeCell ref="A38:G38"/>
    <mergeCell ref="H38:AO38"/>
    <mergeCell ref="A37:G37"/>
    <mergeCell ref="H37:AO37"/>
    <mergeCell ref="AP37:AU37"/>
    <mergeCell ref="BA37:BF37"/>
    <mergeCell ref="AV37:AZ37"/>
    <mergeCell ref="AV38:AZ38"/>
    <mergeCell ref="AP39:AU39"/>
    <mergeCell ref="BA39:BF39"/>
    <mergeCell ref="AV39:AZ39"/>
    <mergeCell ref="A42:G42"/>
    <mergeCell ref="H42:AO42"/>
    <mergeCell ref="AP42:AU42"/>
    <mergeCell ref="BA42:BF42"/>
    <mergeCell ref="A3:E3"/>
    <mergeCell ref="V7:Y7"/>
    <mergeCell ref="L7:N7"/>
    <mergeCell ref="Z7:BD7"/>
    <mergeCell ref="L13:N13"/>
    <mergeCell ref="A5:M5"/>
    <mergeCell ref="G6:BF6"/>
    <mergeCell ref="D7:K7"/>
    <mergeCell ref="A12:G12"/>
    <mergeCell ref="H12:BF12"/>
    <mergeCell ref="A7:C7"/>
    <mergeCell ref="O7:U7"/>
    <mergeCell ref="A13:C13"/>
    <mergeCell ref="O11:BF11"/>
    <mergeCell ref="O13:V13"/>
    <mergeCell ref="A8:G8"/>
    <mergeCell ref="W13:Z13"/>
    <mergeCell ref="V9:BF9"/>
    <mergeCell ref="A76:BF76"/>
    <mergeCell ref="A78:E78"/>
    <mergeCell ref="AP78:AU78"/>
    <mergeCell ref="F78:I78"/>
    <mergeCell ref="K78:O78"/>
    <mergeCell ref="P78:R78"/>
    <mergeCell ref="W78:AA78"/>
    <mergeCell ref="AC78:AO78"/>
    <mergeCell ref="A1:BF1"/>
    <mergeCell ref="F3:K3"/>
    <mergeCell ref="L3:O3"/>
    <mergeCell ref="N5:BF5"/>
    <mergeCell ref="A6:F6"/>
    <mergeCell ref="A23:BF23"/>
    <mergeCell ref="A24:K24"/>
    <mergeCell ref="L24:BF24"/>
    <mergeCell ref="A26:J26"/>
    <mergeCell ref="K26:P26"/>
    <mergeCell ref="Q26:AH26"/>
    <mergeCell ref="AI26:BF26"/>
    <mergeCell ref="D17:K17"/>
    <mergeCell ref="L17:N17"/>
    <mergeCell ref="O17:U17"/>
    <mergeCell ref="V17:Y17"/>
  </mergeCells>
  <phoneticPr fontId="10" type="noConversion"/>
  <dataValidations count="4">
    <dataValidation type="list" allowBlank="1" showInputMessage="1" showErrorMessage="1" sqref="F3:K3">
      <formula1>"1 квартал, 2 квартал, 3 квартал, 4 квартал"</formula1>
    </dataValidation>
    <dataValidation type="list" allowBlank="1" showInputMessage="1" showErrorMessage="1" sqref="L3:O3">
      <formula1>"2020, 2021"</formula1>
    </dataValidation>
    <dataValidation type="list" allowBlank="1" showInputMessage="1" showErrorMessage="1" sqref="W83:AA84 W79:AA79 W81:AA81">
      <formula1>"31.01.2020, 29.02.2020, 31.03.2020, 30.04.2020, 31.05.2020, 30.06.2020, 31.07.2020, 31.08.2020, 30.09.2020, 31.10.2020, 30.11.2020, 31.12.2020"</formula1>
    </dataValidation>
    <dataValidation type="list" allowBlank="1" showInputMessage="1" showErrorMessage="1" sqref="F78:I84">
      <formula1>"январь, февраль, март, апрель, май, июнь, июль, август, сентябрь, октябрь, ноябрь, декабрь"</formula1>
    </dataValidation>
  </dataValidations>
  <printOptions horizontalCentered="1"/>
  <pageMargins left="0.78740157480314965" right="0.39370078740157483" top="0.39370078740157483" bottom="0.39370078740157483" header="0" footer="0"/>
  <pageSetup paperSize="9" scale="88" orientation="portrait" copies="3" r:id="rId1"/>
  <headerFooter>
    <oddHeader>&amp;RГдовский район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ТКО</vt:lpstr>
      <vt:lpstr>ТКО!Заголовки_для_печати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ekolog03</dc:creator>
  <cp:lastModifiedBy>ShevchukPP</cp:lastModifiedBy>
  <cp:lastPrinted>2020-08-21T09:19:06Z</cp:lastPrinted>
  <dcterms:created xsi:type="dcterms:W3CDTF">2018-04-09T08:46:48Z</dcterms:created>
  <dcterms:modified xsi:type="dcterms:W3CDTF">2020-08-21T09:19:21Z</dcterms:modified>
</cp:coreProperties>
</file>