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14 - Великолукский район\"/>
    </mc:Choice>
  </mc:AlternateContent>
  <xr:revisionPtr revIDLastSave="0" documentId="13_ncr:1_{37268FDE-9449-47E1-A4A4-2D934FEC79F5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<sst xmlns="http://schemas.openxmlformats.org/spreadsheetml/2006/main" count="115" uniqueCount="99">
  <si>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</si>
  <si>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</si>
  <si>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</si>
  <si>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</si>
  <si>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</si>
  <si>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</si>
  <si>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</si>
  <si>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</si>
  <si>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</si>
  <si>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</si>
  <si>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</si>
  <si>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</si>
  <si>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</si>
  <si>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</si>
  <si>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</si>
  <si>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</si>
  <si>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</si>
  <si>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</si>
  <si>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</si>
  <si>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</si>
  <si>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</si>
  <si>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</si>
  <si>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</si>
  <si>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</si>
  <si>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</si>
  <si>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</si>
  <si>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</si>
  <si>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</si>
  <si>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</si>
  <si>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</si>
  <si>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</si>
  <si>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</si>
  <si>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</si>
  <si>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</si>
  <si>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</si>
  <si>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</si>
  <si>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</si>
  <si>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</si>
  <si>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</si>
  <si>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</si>
  <si>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</si>
  <si>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</si>
  <si>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</si>
  <si>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</si>
  <si>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</si>
  <si>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</si>
  <si>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</si>
  <si>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</si>
  <si>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</si>
  <si>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</si>
  <si>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</si>
  <si>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</si>
  <si>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</si>
  <si>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</si>
  <si>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</si>
  <si>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</si>
  <si>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</si>
  <si>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</si>
  <si>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</si>
  <si>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</si>
  <si>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</si>
  <si>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</si>
  <si>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</si>
  <si>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</si>
  <si>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</si>
  <si>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</si>
  <si>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</si>
  <si>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</si>
  <si>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</si>
  <si>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</si>
  <si>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</si>
  <si>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</si>
  <si>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</si>
  <si>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</si>
  <si>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</si>
  <si>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</si>
  <si>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</si>
  <si>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</si>
  <si>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</si>
  <si>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</si>
  <si>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</si>
  <si>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</si>
  <si>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</si>
  <si>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</si>
  <si>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</si>
  <si>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</si>
  <si>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</si>
  <si>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</si>
  <si>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</si>
  <si>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</si>
  <si>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ООО "Экологистика"</t>
  </si>
  <si>
    <t>182104, Псковская область, г. Великие Луки, проезд Речной, д. 4А</t>
  </si>
  <si>
    <t>1146025000406</t>
  </si>
  <si>
    <t>Объект размещения отходов Городская свалка</t>
  </si>
  <si>
    <t>Псковская область, Великолукский район, Переслегинская волость, вблизи д. Бабки</t>
  </si>
  <si>
    <t>60-00008-З-00592-250914</t>
  </si>
  <si>
    <t>Переслегинская волость</t>
  </si>
  <si>
    <t>202___</t>
  </si>
  <si>
    <t>* Перед размещением на "Объекте размещения отходов Городская свалка", ТКО поступают для обработки на Мусоросортировочный комплекс, расположенный по адресу: Псковская область, Великолукский район, Переслегинская волость, вблизи д. Бабки. ОКТМО объекта - 58606432 (Переслегинская волость)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</si>
</sst>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left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H29" sqref="H29:AO29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</row>
    <row r="2" spans="1:59" ht="5.0999999999999996" customHeight="1" x14ac:dyDescent="0.25"/>
    <row r="3" spans="1:59" x14ac:dyDescent="0.25">
      <c r="A3" s="81" t="s">
        <v>57</v>
      </c>
      <c r="B3" s="81"/>
      <c r="C3" s="81"/>
      <c r="D3" s="81"/>
      <c r="E3" s="81"/>
      <c r="F3" s="88" t="s">
        <v>69</v>
      </c>
      <c r="G3" s="88"/>
      <c r="H3" s="88"/>
      <c r="I3" s="88"/>
      <c r="J3" s="88"/>
      <c r="K3" s="88"/>
      <c r="L3" s="88" t="s">
        <v>97</v>
      </c>
      <c r="M3" s="88"/>
      <c r="N3" s="88"/>
      <c r="O3" s="8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40" t="s">
        <v>63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5"/>
    </row>
    <row r="6" spans="1:59" x14ac:dyDescent="0.25">
      <c r="A6" s="65" t="s">
        <v>4</v>
      </c>
      <c r="B6" s="65"/>
      <c r="C6" s="65"/>
      <c r="D6" s="65"/>
      <c r="E6" s="65"/>
      <c r="F6" s="65"/>
      <c r="G6" s="40" t="s">
        <v>64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5"/>
    </row>
    <row r="7" spans="1:59" x14ac:dyDescent="0.25">
      <c r="A7" s="82" t="s">
        <v>5</v>
      </c>
      <c r="B7" s="82"/>
      <c r="C7" s="82"/>
      <c r="D7" s="84">
        <v>1234567890</v>
      </c>
      <c r="E7" s="84"/>
      <c r="F7" s="84"/>
      <c r="G7" s="84"/>
      <c r="H7" s="84"/>
      <c r="I7" s="84"/>
      <c r="J7" s="84"/>
      <c r="K7" s="84"/>
      <c r="L7" s="82" t="s">
        <v>6</v>
      </c>
      <c r="M7" s="82"/>
      <c r="N7" s="82"/>
      <c r="O7" s="84">
        <v>123456789</v>
      </c>
      <c r="P7" s="84"/>
      <c r="Q7" s="84"/>
      <c r="R7" s="84"/>
      <c r="S7" s="84"/>
      <c r="T7" s="84"/>
      <c r="U7" s="84"/>
      <c r="V7" s="65" t="s">
        <v>7</v>
      </c>
      <c r="W7" s="65"/>
      <c r="X7" s="65"/>
      <c r="Y7" s="65"/>
      <c r="Z7" s="83" t="s">
        <v>65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7"/>
      <c r="BF7" s="7"/>
      <c r="BG7" s="7"/>
    </row>
    <row r="8" spans="1:59" ht="30" x14ac:dyDescent="0.25">
      <c r="A8" s="81" t="s">
        <v>74</v>
      </c>
      <c r="B8" s="81"/>
      <c r="C8" s="81"/>
      <c r="D8" s="81"/>
      <c r="E8" s="81"/>
      <c r="F8" s="81"/>
      <c r="G8" s="81"/>
      <c r="H8" s="33" t="s">
        <v>89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0" t="s">
        <v>66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65" t="s">
        <v>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5"/>
    </row>
    <row r="12" spans="1:59" x14ac:dyDescent="0.25">
      <c r="A12" s="65" t="s">
        <v>53</v>
      </c>
      <c r="B12" s="65"/>
      <c r="C12" s="65"/>
      <c r="D12" s="65"/>
      <c r="E12" s="65"/>
      <c r="F12" s="65"/>
      <c r="G12" s="65"/>
      <c r="H12" s="65" t="s">
        <v>54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5"/>
    </row>
    <row r="13" spans="1:59" x14ac:dyDescent="0.25">
      <c r="A13" s="82" t="s">
        <v>5</v>
      </c>
      <c r="B13" s="82"/>
      <c r="C13" s="82"/>
      <c r="D13" s="65">
        <v>5263049020</v>
      </c>
      <c r="E13" s="65"/>
      <c r="F13" s="65"/>
      <c r="G13" s="65"/>
      <c r="H13" s="65"/>
      <c r="I13" s="65"/>
      <c r="J13" s="65"/>
      <c r="K13" s="5"/>
      <c r="L13" s="82" t="s">
        <v>6</v>
      </c>
      <c r="M13" s="82"/>
      <c r="N13" s="82"/>
      <c r="O13" s="85">
        <v>602743001</v>
      </c>
      <c r="P13" s="85"/>
      <c r="Q13" s="85"/>
      <c r="R13" s="85"/>
      <c r="S13" s="85"/>
      <c r="T13" s="85"/>
      <c r="U13" s="85"/>
      <c r="V13" s="85"/>
      <c r="W13" s="65" t="s">
        <v>7</v>
      </c>
      <c r="X13" s="65"/>
      <c r="Y13" s="65"/>
      <c r="Z13" s="65"/>
      <c r="AA13" s="66" t="s">
        <v>52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5" customFormat="1" x14ac:dyDescent="0.25">
      <c r="A15" s="67" t="s">
        <v>72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 t="s">
        <v>90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9" s="37" customFormat="1" x14ac:dyDescent="0.25">
      <c r="A16" s="69" t="s">
        <v>4</v>
      </c>
      <c r="B16" s="69"/>
      <c r="C16" s="69"/>
      <c r="D16" s="69"/>
      <c r="E16" s="69"/>
      <c r="F16" s="69"/>
      <c r="G16" s="69" t="s">
        <v>91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36"/>
    </row>
    <row r="17" spans="1:59" s="37" customFormat="1" x14ac:dyDescent="0.25">
      <c r="A17" s="70" t="s">
        <v>5</v>
      </c>
      <c r="B17" s="70"/>
      <c r="C17" s="70"/>
      <c r="D17" s="89">
        <v>6025041472</v>
      </c>
      <c r="E17" s="89"/>
      <c r="F17" s="89"/>
      <c r="G17" s="89"/>
      <c r="H17" s="89"/>
      <c r="I17" s="89"/>
      <c r="J17" s="89"/>
      <c r="K17" s="89"/>
      <c r="L17" s="70" t="s">
        <v>6</v>
      </c>
      <c r="M17" s="70"/>
      <c r="N17" s="70"/>
      <c r="O17" s="89">
        <v>602501001</v>
      </c>
      <c r="P17" s="89"/>
      <c r="Q17" s="89"/>
      <c r="R17" s="89"/>
      <c r="S17" s="89"/>
      <c r="T17" s="89"/>
      <c r="U17" s="89"/>
      <c r="V17" s="69" t="s">
        <v>7</v>
      </c>
      <c r="W17" s="69"/>
      <c r="X17" s="69"/>
      <c r="Y17" s="69"/>
      <c r="Z17" s="71" t="s">
        <v>92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34"/>
      <c r="BF17" s="34"/>
      <c r="BG17" s="34"/>
    </row>
    <row r="18" spans="1:59" s="17" customFormat="1" ht="5.0999999999999996" customHeight="1" x14ac:dyDescent="0.25"/>
    <row r="19" spans="1:59" s="17" customFormat="1" ht="15.75" customHeight="1" x14ac:dyDescent="0.25">
      <c r="A19" s="76" t="s">
        <v>71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38"/>
    </row>
    <row r="20" spans="1:59" s="17" customFormat="1" ht="15.75" customHeight="1" x14ac:dyDescent="0.25">
      <c r="A20" s="62" t="s">
        <v>93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38"/>
    </row>
    <row r="21" spans="1:59" s="17" customFormat="1" ht="5.0999999999999996" customHeight="1" x14ac:dyDescent="0.25"/>
    <row r="22" spans="1:59" s="17" customFormat="1" x14ac:dyDescent="0.25">
      <c r="A22" s="76" t="s">
        <v>73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8"/>
    </row>
    <row r="23" spans="1:59" s="17" customFormat="1" ht="15.75" customHeight="1" x14ac:dyDescent="0.25">
      <c r="A23" s="62" t="s">
        <v>94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38"/>
    </row>
    <row r="24" spans="1:59" s="17" customFormat="1" x14ac:dyDescent="0.25">
      <c r="A24" s="76" t="s">
        <v>75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62" t="s">
        <v>95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38"/>
    </row>
    <row r="25" spans="1:59" s="17" customFormat="1" ht="5.0999999999999996" customHeight="1" x14ac:dyDescent="0.25"/>
    <row r="26" spans="1:59" s="17" customFormat="1" x14ac:dyDescent="0.25">
      <c r="A26" s="76" t="s">
        <v>76</v>
      </c>
      <c r="B26" s="76"/>
      <c r="C26" s="76"/>
      <c r="D26" s="76"/>
      <c r="E26" s="76"/>
      <c r="F26" s="76"/>
      <c r="G26" s="76"/>
      <c r="H26" s="76"/>
      <c r="I26" s="76"/>
      <c r="J26" s="76"/>
      <c r="K26" s="62">
        <v>58606432</v>
      </c>
      <c r="L26" s="62"/>
      <c r="M26" s="62"/>
      <c r="N26" s="62"/>
      <c r="O26" s="62"/>
      <c r="P26" s="62"/>
      <c r="Q26" s="76" t="s">
        <v>77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62" t="s">
        <v>96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38"/>
    </row>
    <row r="27" spans="1:59" ht="51.75" customHeight="1" x14ac:dyDescent="0.25">
      <c r="A27" s="90" t="s">
        <v>98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</row>
    <row r="28" spans="1:59" ht="16.5" customHeight="1" x14ac:dyDescent="0.25">
      <c r="A28" s="72" t="s">
        <v>85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</row>
    <row r="29" spans="1:59" ht="39" customHeight="1" x14ac:dyDescent="0.25">
      <c r="A29" s="64" t="s">
        <v>0</v>
      </c>
      <c r="B29" s="64"/>
      <c r="C29" s="64"/>
      <c r="D29" s="64"/>
      <c r="E29" s="64"/>
      <c r="F29" s="64"/>
      <c r="G29" s="64"/>
      <c r="H29" s="73" t="s">
        <v>1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5"/>
      <c r="AP29" s="63" t="s">
        <v>61</v>
      </c>
      <c r="AQ29" s="64"/>
      <c r="AR29" s="64"/>
      <c r="AS29" s="64"/>
      <c r="AT29" s="64"/>
      <c r="AU29" s="64"/>
      <c r="AV29" s="59" t="s">
        <v>56</v>
      </c>
      <c r="AW29" s="60"/>
      <c r="AX29" s="60"/>
      <c r="AY29" s="60"/>
      <c r="AZ29" s="61"/>
      <c r="BA29" s="63" t="s">
        <v>62</v>
      </c>
      <c r="BB29" s="64"/>
      <c r="BC29" s="64"/>
      <c r="BD29" s="64"/>
      <c r="BE29" s="64"/>
      <c r="BF29" s="64"/>
    </row>
    <row r="30" spans="1:59" s="1" customFormat="1" ht="15" hidden="1" customHeight="1" x14ac:dyDescent="0.25">
      <c r="A30" s="47">
        <v>73111001724</v>
      </c>
      <c r="B30" s="48"/>
      <c r="C30" s="48"/>
      <c r="D30" s="48"/>
      <c r="E30" s="48"/>
      <c r="F30" s="48"/>
      <c r="G30" s="49"/>
      <c r="H30" s="50" t="s">
        <v>11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2"/>
      <c r="AP30" s="53">
        <v>0</v>
      </c>
      <c r="AQ30" s="54"/>
      <c r="AR30" s="54"/>
      <c r="AS30" s="54"/>
      <c r="AT30" s="54"/>
      <c r="AU30" s="55"/>
      <c r="AV30" s="53">
        <v>0</v>
      </c>
      <c r="AW30" s="54"/>
      <c r="AX30" s="54"/>
      <c r="AY30" s="54"/>
      <c r="AZ30" s="55"/>
      <c r="BA30" s="56">
        <f>AP30*AV30</f>
        <v>0</v>
      </c>
      <c r="BB30" s="57"/>
      <c r="BC30" s="57"/>
      <c r="BD30" s="57"/>
      <c r="BE30" s="57"/>
      <c r="BF30" s="58"/>
    </row>
    <row r="31" spans="1:59" s="1" customFormat="1" ht="15" hidden="1" customHeight="1" x14ac:dyDescent="0.25">
      <c r="A31" s="47">
        <v>73111002215</v>
      </c>
      <c r="B31" s="48"/>
      <c r="C31" s="48"/>
      <c r="D31" s="48"/>
      <c r="E31" s="48"/>
      <c r="F31" s="48"/>
      <c r="G31" s="49"/>
      <c r="H31" s="50" t="s">
        <v>12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2"/>
      <c r="AP31" s="53">
        <v>0</v>
      </c>
      <c r="AQ31" s="54"/>
      <c r="AR31" s="54"/>
      <c r="AS31" s="54"/>
      <c r="AT31" s="54"/>
      <c r="AU31" s="55"/>
      <c r="AV31" s="53">
        <v>0</v>
      </c>
      <c r="AW31" s="54"/>
      <c r="AX31" s="54"/>
      <c r="AY31" s="54"/>
      <c r="AZ31" s="55"/>
      <c r="BA31" s="56">
        <f t="shared" ref="BA31:BA72" si="0">AP31*AV31</f>
        <v>0</v>
      </c>
      <c r="BB31" s="57"/>
      <c r="BC31" s="57"/>
      <c r="BD31" s="57"/>
      <c r="BE31" s="57"/>
      <c r="BF31" s="58"/>
    </row>
    <row r="32" spans="1:59" s="1" customFormat="1" ht="15" hidden="1" customHeight="1" x14ac:dyDescent="0.25">
      <c r="A32" s="47">
        <v>73120001724</v>
      </c>
      <c r="B32" s="48"/>
      <c r="C32" s="48"/>
      <c r="D32" s="48"/>
      <c r="E32" s="48"/>
      <c r="F32" s="48"/>
      <c r="G32" s="49"/>
      <c r="H32" s="50" t="s">
        <v>13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2"/>
      <c r="AP32" s="53">
        <v>0</v>
      </c>
      <c r="AQ32" s="54"/>
      <c r="AR32" s="54"/>
      <c r="AS32" s="54"/>
      <c r="AT32" s="54"/>
      <c r="AU32" s="55"/>
      <c r="AV32" s="53">
        <v>0</v>
      </c>
      <c r="AW32" s="54"/>
      <c r="AX32" s="54"/>
      <c r="AY32" s="54"/>
      <c r="AZ32" s="55"/>
      <c r="BA32" s="56">
        <f t="shared" si="0"/>
        <v>0</v>
      </c>
      <c r="BB32" s="57"/>
      <c r="BC32" s="57"/>
      <c r="BD32" s="57"/>
      <c r="BE32" s="57"/>
      <c r="BF32" s="58"/>
    </row>
    <row r="33" spans="1:58" s="1" customFormat="1" ht="30" hidden="1" customHeight="1" x14ac:dyDescent="0.25">
      <c r="A33" s="47">
        <v>73120002725</v>
      </c>
      <c r="B33" s="48"/>
      <c r="C33" s="48"/>
      <c r="D33" s="48"/>
      <c r="E33" s="48"/>
      <c r="F33" s="48"/>
      <c r="G33" s="49"/>
      <c r="H33" s="50" t="s">
        <v>14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v>0</v>
      </c>
      <c r="AQ33" s="54"/>
      <c r="AR33" s="54"/>
      <c r="AS33" s="54"/>
      <c r="AT33" s="54"/>
      <c r="AU33" s="55"/>
      <c r="AV33" s="53">
        <v>0</v>
      </c>
      <c r="AW33" s="54"/>
      <c r="AX33" s="54"/>
      <c r="AY33" s="54"/>
      <c r="AZ33" s="55"/>
      <c r="BA33" s="56">
        <f t="shared" si="0"/>
        <v>0</v>
      </c>
      <c r="BB33" s="57"/>
      <c r="BC33" s="57"/>
      <c r="BD33" s="57"/>
      <c r="BE33" s="57"/>
      <c r="BF33" s="58"/>
    </row>
    <row r="34" spans="1:58" s="1" customFormat="1" ht="15" hidden="1" customHeight="1" x14ac:dyDescent="0.25">
      <c r="A34" s="47">
        <v>73120003725</v>
      </c>
      <c r="B34" s="48"/>
      <c r="C34" s="48"/>
      <c r="D34" s="48"/>
      <c r="E34" s="48"/>
      <c r="F34" s="48"/>
      <c r="G34" s="49"/>
      <c r="H34" s="50" t="s">
        <v>15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v>0</v>
      </c>
      <c r="AQ34" s="54"/>
      <c r="AR34" s="54"/>
      <c r="AS34" s="54"/>
      <c r="AT34" s="54"/>
      <c r="AU34" s="55"/>
      <c r="AV34" s="53">
        <v>0</v>
      </c>
      <c r="AW34" s="54"/>
      <c r="AX34" s="54"/>
      <c r="AY34" s="54"/>
      <c r="AZ34" s="55"/>
      <c r="BA34" s="56">
        <f t="shared" si="0"/>
        <v>0</v>
      </c>
      <c r="BB34" s="57"/>
      <c r="BC34" s="57"/>
      <c r="BD34" s="57"/>
      <c r="BE34" s="57"/>
      <c r="BF34" s="58"/>
    </row>
    <row r="35" spans="1:58" s="1" customFormat="1" ht="15" hidden="1" customHeight="1" x14ac:dyDescent="0.25">
      <c r="A35" s="47">
        <v>73120511724</v>
      </c>
      <c r="B35" s="48"/>
      <c r="C35" s="48"/>
      <c r="D35" s="48"/>
      <c r="E35" s="48"/>
      <c r="F35" s="48"/>
      <c r="G35" s="49"/>
      <c r="H35" s="50" t="s">
        <v>16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v>0</v>
      </c>
      <c r="AQ35" s="54"/>
      <c r="AR35" s="54"/>
      <c r="AS35" s="54"/>
      <c r="AT35" s="54"/>
      <c r="AU35" s="55"/>
      <c r="AV35" s="53">
        <v>0</v>
      </c>
      <c r="AW35" s="54"/>
      <c r="AX35" s="54"/>
      <c r="AY35" s="54"/>
      <c r="AZ35" s="55"/>
      <c r="BA35" s="56">
        <f t="shared" si="0"/>
        <v>0</v>
      </c>
      <c r="BB35" s="57"/>
      <c r="BC35" s="57"/>
      <c r="BD35" s="57"/>
      <c r="BE35" s="57"/>
      <c r="BF35" s="58"/>
    </row>
    <row r="36" spans="1:58" s="1" customFormat="1" ht="15" hidden="1" customHeight="1" x14ac:dyDescent="0.25">
      <c r="A36" s="47">
        <v>73121101724</v>
      </c>
      <c r="B36" s="48"/>
      <c r="C36" s="48"/>
      <c r="D36" s="48"/>
      <c r="E36" s="48"/>
      <c r="F36" s="48"/>
      <c r="G36" s="49"/>
      <c r="H36" s="50" t="s">
        <v>17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v>0</v>
      </c>
      <c r="AQ36" s="54"/>
      <c r="AR36" s="54"/>
      <c r="AS36" s="54"/>
      <c r="AT36" s="54"/>
      <c r="AU36" s="55"/>
      <c r="AV36" s="53">
        <v>0</v>
      </c>
      <c r="AW36" s="54"/>
      <c r="AX36" s="54"/>
      <c r="AY36" s="54"/>
      <c r="AZ36" s="55"/>
      <c r="BA36" s="56">
        <f t="shared" si="0"/>
        <v>0</v>
      </c>
      <c r="BB36" s="57"/>
      <c r="BC36" s="57"/>
      <c r="BD36" s="57"/>
      <c r="BE36" s="57"/>
      <c r="BF36" s="58"/>
    </row>
    <row r="37" spans="1:58" s="1" customFormat="1" ht="30" hidden="1" customHeight="1" x14ac:dyDescent="0.25">
      <c r="A37" s="47">
        <v>73121111394</v>
      </c>
      <c r="B37" s="48"/>
      <c r="C37" s="48"/>
      <c r="D37" s="48"/>
      <c r="E37" s="48"/>
      <c r="F37" s="48"/>
      <c r="G37" s="49"/>
      <c r="H37" s="50" t="s">
        <v>18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v>0</v>
      </c>
      <c r="AQ37" s="54"/>
      <c r="AR37" s="54"/>
      <c r="AS37" s="54"/>
      <c r="AT37" s="54"/>
      <c r="AU37" s="55"/>
      <c r="AV37" s="53">
        <v>0</v>
      </c>
      <c r="AW37" s="54"/>
      <c r="AX37" s="54"/>
      <c r="AY37" s="54"/>
      <c r="AZ37" s="55"/>
      <c r="BA37" s="56">
        <f t="shared" si="0"/>
        <v>0</v>
      </c>
      <c r="BB37" s="57"/>
      <c r="BC37" s="57"/>
      <c r="BD37" s="57"/>
      <c r="BE37" s="57"/>
      <c r="BF37" s="58"/>
    </row>
    <row r="38" spans="1:58" s="1" customFormat="1" ht="30" hidden="1" customHeight="1" x14ac:dyDescent="0.25">
      <c r="A38" s="47">
        <v>73121161204</v>
      </c>
      <c r="B38" s="48"/>
      <c r="C38" s="48"/>
      <c r="D38" s="48"/>
      <c r="E38" s="48"/>
      <c r="F38" s="48"/>
      <c r="G38" s="49"/>
      <c r="H38" s="50" t="s">
        <v>19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  <c r="AP38" s="53">
        <v>0</v>
      </c>
      <c r="AQ38" s="54"/>
      <c r="AR38" s="54"/>
      <c r="AS38" s="54"/>
      <c r="AT38" s="54"/>
      <c r="AU38" s="55"/>
      <c r="AV38" s="53">
        <v>0</v>
      </c>
      <c r="AW38" s="54"/>
      <c r="AX38" s="54"/>
      <c r="AY38" s="54"/>
      <c r="AZ38" s="55"/>
      <c r="BA38" s="56">
        <f t="shared" si="0"/>
        <v>0</v>
      </c>
      <c r="BB38" s="57"/>
      <c r="BC38" s="57"/>
      <c r="BD38" s="57"/>
      <c r="BE38" s="57"/>
      <c r="BF38" s="58"/>
    </row>
    <row r="39" spans="1:58" s="1" customFormat="1" ht="30" hidden="1" customHeight="1" x14ac:dyDescent="0.25">
      <c r="A39" s="47">
        <v>73121162205</v>
      </c>
      <c r="B39" s="48"/>
      <c r="C39" s="48"/>
      <c r="D39" s="48"/>
      <c r="E39" s="48"/>
      <c r="F39" s="48"/>
      <c r="G39" s="49"/>
      <c r="H39" s="50" t="s">
        <v>20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  <c r="AP39" s="53">
        <v>0</v>
      </c>
      <c r="AQ39" s="54"/>
      <c r="AR39" s="54"/>
      <c r="AS39" s="54"/>
      <c r="AT39" s="54"/>
      <c r="AU39" s="55"/>
      <c r="AV39" s="53">
        <v>0.20499999999999999</v>
      </c>
      <c r="AW39" s="54"/>
      <c r="AX39" s="54"/>
      <c r="AY39" s="54"/>
      <c r="AZ39" s="55"/>
      <c r="BA39" s="56">
        <f t="shared" si="0"/>
        <v>0</v>
      </c>
      <c r="BB39" s="57"/>
      <c r="BC39" s="57"/>
      <c r="BD39" s="57"/>
      <c r="BE39" s="57"/>
      <c r="BF39" s="58"/>
    </row>
    <row r="40" spans="1:58" s="1" customFormat="1" ht="15" hidden="1" customHeight="1" x14ac:dyDescent="0.25">
      <c r="A40" s="47">
        <v>73130001205</v>
      </c>
      <c r="B40" s="48"/>
      <c r="C40" s="48"/>
      <c r="D40" s="48"/>
      <c r="E40" s="48"/>
      <c r="F40" s="48"/>
      <c r="G40" s="49"/>
      <c r="H40" s="50" t="s">
        <v>21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2"/>
      <c r="AP40" s="53">
        <v>0</v>
      </c>
      <c r="AQ40" s="54"/>
      <c r="AR40" s="54"/>
      <c r="AS40" s="54"/>
      <c r="AT40" s="54"/>
      <c r="AU40" s="55"/>
      <c r="AV40" s="53">
        <v>0</v>
      </c>
      <c r="AW40" s="54"/>
      <c r="AX40" s="54"/>
      <c r="AY40" s="54"/>
      <c r="AZ40" s="55"/>
      <c r="BA40" s="56">
        <f t="shared" si="0"/>
        <v>0</v>
      </c>
      <c r="BB40" s="57"/>
      <c r="BC40" s="57"/>
      <c r="BD40" s="57"/>
      <c r="BE40" s="57"/>
      <c r="BF40" s="58"/>
    </row>
    <row r="41" spans="1:58" s="1" customFormat="1" ht="15" hidden="1" customHeight="1" x14ac:dyDescent="0.25">
      <c r="A41" s="47">
        <v>73130002205</v>
      </c>
      <c r="B41" s="48"/>
      <c r="C41" s="48"/>
      <c r="D41" s="48"/>
      <c r="E41" s="48"/>
      <c r="F41" s="48"/>
      <c r="G41" s="49"/>
      <c r="H41" s="50" t="s">
        <v>22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2"/>
      <c r="AP41" s="53">
        <v>0</v>
      </c>
      <c r="AQ41" s="54"/>
      <c r="AR41" s="54"/>
      <c r="AS41" s="54"/>
      <c r="AT41" s="54"/>
      <c r="AU41" s="55"/>
      <c r="AV41" s="53">
        <v>0</v>
      </c>
      <c r="AW41" s="54"/>
      <c r="AX41" s="54"/>
      <c r="AY41" s="54"/>
      <c r="AZ41" s="55"/>
      <c r="BA41" s="56">
        <f t="shared" si="0"/>
        <v>0</v>
      </c>
      <c r="BB41" s="57"/>
      <c r="BC41" s="57"/>
      <c r="BD41" s="57"/>
      <c r="BE41" s="57"/>
      <c r="BF41" s="58"/>
    </row>
    <row r="42" spans="1:58" s="1" customFormat="1" ht="15" hidden="1" customHeight="1" x14ac:dyDescent="0.25">
      <c r="A42" s="47">
        <v>73193111724</v>
      </c>
      <c r="B42" s="48"/>
      <c r="C42" s="48"/>
      <c r="D42" s="48"/>
      <c r="E42" s="48"/>
      <c r="F42" s="48"/>
      <c r="G42" s="49"/>
      <c r="H42" s="50" t="s">
        <v>23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  <c r="AP42" s="53">
        <v>0</v>
      </c>
      <c r="AQ42" s="54"/>
      <c r="AR42" s="54"/>
      <c r="AS42" s="54"/>
      <c r="AT42" s="54"/>
      <c r="AU42" s="55"/>
      <c r="AV42" s="53">
        <v>0</v>
      </c>
      <c r="AW42" s="54"/>
      <c r="AX42" s="54"/>
      <c r="AY42" s="54"/>
      <c r="AZ42" s="55"/>
      <c r="BA42" s="56">
        <f t="shared" si="0"/>
        <v>0</v>
      </c>
      <c r="BB42" s="57"/>
      <c r="BC42" s="57"/>
      <c r="BD42" s="57"/>
      <c r="BE42" s="57"/>
      <c r="BF42" s="58"/>
    </row>
    <row r="43" spans="1:58" ht="30" customHeight="1" x14ac:dyDescent="0.25">
      <c r="A43" s="59">
        <v>73310001724</v>
      </c>
      <c r="B43" s="60"/>
      <c r="C43" s="60"/>
      <c r="D43" s="60"/>
      <c r="E43" s="60"/>
      <c r="F43" s="60"/>
      <c r="G43" s="61"/>
      <c r="H43" s="50" t="s">
        <v>2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2"/>
      <c r="AP43" s="53">
        <v>30</v>
      </c>
      <c r="AQ43" s="54"/>
      <c r="AR43" s="54"/>
      <c r="AS43" s="54"/>
      <c r="AT43" s="54"/>
      <c r="AU43" s="55"/>
      <c r="AV43" s="53">
        <v>0.20499999999999999</v>
      </c>
      <c r="AW43" s="54"/>
      <c r="AX43" s="54"/>
      <c r="AY43" s="54"/>
      <c r="AZ43" s="55"/>
      <c r="BA43" s="56">
        <f t="shared" si="0"/>
        <v>6.1499999999999995</v>
      </c>
      <c r="BB43" s="57"/>
      <c r="BC43" s="57"/>
      <c r="BD43" s="57"/>
      <c r="BE43" s="57"/>
      <c r="BF43" s="58"/>
    </row>
    <row r="44" spans="1:58" s="1" customFormat="1" ht="30" hidden="1" customHeight="1" x14ac:dyDescent="0.25">
      <c r="A44" s="47">
        <v>73310002725</v>
      </c>
      <c r="B44" s="48"/>
      <c r="C44" s="48"/>
      <c r="D44" s="48"/>
      <c r="E44" s="48"/>
      <c r="F44" s="48"/>
      <c r="G44" s="49"/>
      <c r="H44" s="50" t="s">
        <v>24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2"/>
      <c r="AP44" s="53">
        <v>0</v>
      </c>
      <c r="AQ44" s="54"/>
      <c r="AR44" s="54"/>
      <c r="AS44" s="54"/>
      <c r="AT44" s="54"/>
      <c r="AU44" s="55"/>
      <c r="AV44" s="53">
        <v>0</v>
      </c>
      <c r="AW44" s="54"/>
      <c r="AX44" s="54"/>
      <c r="AY44" s="54"/>
      <c r="AZ44" s="55"/>
      <c r="BA44" s="56">
        <f t="shared" si="0"/>
        <v>0</v>
      </c>
      <c r="BB44" s="57"/>
      <c r="BC44" s="57"/>
      <c r="BD44" s="57"/>
      <c r="BE44" s="57"/>
      <c r="BF44" s="58"/>
    </row>
    <row r="45" spans="1:58" s="1" customFormat="1" ht="30" hidden="1" customHeight="1" x14ac:dyDescent="0.25">
      <c r="A45" s="47">
        <v>73315101724</v>
      </c>
      <c r="B45" s="48"/>
      <c r="C45" s="48"/>
      <c r="D45" s="48"/>
      <c r="E45" s="48"/>
      <c r="F45" s="48"/>
      <c r="G45" s="49"/>
      <c r="H45" s="50" t="s">
        <v>25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2"/>
      <c r="AP45" s="53">
        <v>0</v>
      </c>
      <c r="AQ45" s="54"/>
      <c r="AR45" s="54"/>
      <c r="AS45" s="54"/>
      <c r="AT45" s="54"/>
      <c r="AU45" s="55"/>
      <c r="AV45" s="53">
        <v>0</v>
      </c>
      <c r="AW45" s="54"/>
      <c r="AX45" s="54"/>
      <c r="AY45" s="54"/>
      <c r="AZ45" s="55"/>
      <c r="BA45" s="56">
        <f t="shared" si="0"/>
        <v>0</v>
      </c>
      <c r="BB45" s="57"/>
      <c r="BC45" s="57"/>
      <c r="BD45" s="57"/>
      <c r="BE45" s="57"/>
      <c r="BF45" s="58"/>
    </row>
    <row r="46" spans="1:58" s="1" customFormat="1" ht="30" hidden="1" customHeight="1" x14ac:dyDescent="0.25">
      <c r="A46" s="47">
        <v>73412111724</v>
      </c>
      <c r="B46" s="48"/>
      <c r="C46" s="48"/>
      <c r="D46" s="48"/>
      <c r="E46" s="48"/>
      <c r="F46" s="48"/>
      <c r="G46" s="49"/>
      <c r="H46" s="50" t="s">
        <v>26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2"/>
      <c r="AP46" s="53">
        <v>0</v>
      </c>
      <c r="AQ46" s="54"/>
      <c r="AR46" s="54"/>
      <c r="AS46" s="54"/>
      <c r="AT46" s="54"/>
      <c r="AU46" s="55"/>
      <c r="AV46" s="53">
        <v>0</v>
      </c>
      <c r="AW46" s="54"/>
      <c r="AX46" s="54"/>
      <c r="AY46" s="54"/>
      <c r="AZ46" s="55"/>
      <c r="BA46" s="56">
        <f t="shared" si="0"/>
        <v>0</v>
      </c>
      <c r="BB46" s="57"/>
      <c r="BC46" s="57"/>
      <c r="BD46" s="57"/>
      <c r="BE46" s="57"/>
      <c r="BF46" s="58"/>
    </row>
    <row r="47" spans="1:58" s="1" customFormat="1" ht="30" hidden="1" customHeight="1" x14ac:dyDescent="0.25">
      <c r="A47" s="47">
        <v>73413111715</v>
      </c>
      <c r="B47" s="48"/>
      <c r="C47" s="48"/>
      <c r="D47" s="48"/>
      <c r="E47" s="48"/>
      <c r="F47" s="48"/>
      <c r="G47" s="49"/>
      <c r="H47" s="50" t="s">
        <v>27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2"/>
      <c r="AP47" s="53">
        <v>0</v>
      </c>
      <c r="AQ47" s="54"/>
      <c r="AR47" s="54"/>
      <c r="AS47" s="54"/>
      <c r="AT47" s="54"/>
      <c r="AU47" s="55"/>
      <c r="AV47" s="53">
        <v>0</v>
      </c>
      <c r="AW47" s="54"/>
      <c r="AX47" s="54"/>
      <c r="AY47" s="54"/>
      <c r="AZ47" s="55"/>
      <c r="BA47" s="56">
        <f t="shared" si="0"/>
        <v>0</v>
      </c>
      <c r="BB47" s="57"/>
      <c r="BC47" s="57"/>
      <c r="BD47" s="57"/>
      <c r="BE47" s="57"/>
      <c r="BF47" s="58"/>
    </row>
    <row r="48" spans="1:58" s="1" customFormat="1" ht="30" hidden="1" customHeight="1" x14ac:dyDescent="0.25">
      <c r="A48" s="47">
        <v>73420101724</v>
      </c>
      <c r="B48" s="48"/>
      <c r="C48" s="48"/>
      <c r="D48" s="48"/>
      <c r="E48" s="48"/>
      <c r="F48" s="48"/>
      <c r="G48" s="49"/>
      <c r="H48" s="50" t="s">
        <v>28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2"/>
      <c r="AP48" s="53">
        <v>0</v>
      </c>
      <c r="AQ48" s="54"/>
      <c r="AR48" s="54"/>
      <c r="AS48" s="54"/>
      <c r="AT48" s="54"/>
      <c r="AU48" s="55"/>
      <c r="AV48" s="53">
        <v>0</v>
      </c>
      <c r="AW48" s="54"/>
      <c r="AX48" s="54"/>
      <c r="AY48" s="54"/>
      <c r="AZ48" s="55"/>
      <c r="BA48" s="56">
        <f t="shared" si="0"/>
        <v>0</v>
      </c>
      <c r="BB48" s="57"/>
      <c r="BC48" s="57"/>
      <c r="BD48" s="57"/>
      <c r="BE48" s="57"/>
      <c r="BF48" s="58"/>
    </row>
    <row r="49" spans="1:58" s="1" customFormat="1" ht="30" hidden="1" customHeight="1" x14ac:dyDescent="0.25">
      <c r="A49" s="47">
        <v>73420121725</v>
      </c>
      <c r="B49" s="48"/>
      <c r="C49" s="48"/>
      <c r="D49" s="48"/>
      <c r="E49" s="48"/>
      <c r="F49" s="48"/>
      <c r="G49" s="49"/>
      <c r="H49" s="50" t="s">
        <v>29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53">
        <v>0</v>
      </c>
      <c r="AQ49" s="54"/>
      <c r="AR49" s="54"/>
      <c r="AS49" s="54"/>
      <c r="AT49" s="54"/>
      <c r="AU49" s="55"/>
      <c r="AV49" s="53">
        <v>0</v>
      </c>
      <c r="AW49" s="54"/>
      <c r="AX49" s="54"/>
      <c r="AY49" s="54"/>
      <c r="AZ49" s="55"/>
      <c r="BA49" s="56">
        <f t="shared" si="0"/>
        <v>0</v>
      </c>
      <c r="BB49" s="57"/>
      <c r="BC49" s="57"/>
      <c r="BD49" s="57"/>
      <c r="BE49" s="57"/>
      <c r="BF49" s="58"/>
    </row>
    <row r="50" spans="1:58" s="1" customFormat="1" ht="15" hidden="1" customHeight="1" x14ac:dyDescent="0.25">
      <c r="A50" s="47">
        <v>73420201724</v>
      </c>
      <c r="B50" s="48"/>
      <c r="C50" s="48"/>
      <c r="D50" s="48"/>
      <c r="E50" s="48"/>
      <c r="F50" s="48"/>
      <c r="G50" s="49"/>
      <c r="H50" s="50" t="s">
        <v>30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>
        <v>0</v>
      </c>
      <c r="AQ50" s="54"/>
      <c r="AR50" s="54"/>
      <c r="AS50" s="54"/>
      <c r="AT50" s="54"/>
      <c r="AU50" s="55"/>
      <c r="AV50" s="53">
        <v>0</v>
      </c>
      <c r="AW50" s="54"/>
      <c r="AX50" s="54"/>
      <c r="AY50" s="54"/>
      <c r="AZ50" s="55"/>
      <c r="BA50" s="56">
        <f t="shared" si="0"/>
        <v>0</v>
      </c>
      <c r="BB50" s="57"/>
      <c r="BC50" s="57"/>
      <c r="BD50" s="57"/>
      <c r="BE50" s="57"/>
      <c r="BF50" s="58"/>
    </row>
    <row r="51" spans="1:58" s="1" customFormat="1" ht="30" hidden="1" customHeight="1" x14ac:dyDescent="0.25">
      <c r="A51" s="47">
        <v>73420221724</v>
      </c>
      <c r="B51" s="48"/>
      <c r="C51" s="48"/>
      <c r="D51" s="48"/>
      <c r="E51" s="48"/>
      <c r="F51" s="48"/>
      <c r="G51" s="49"/>
      <c r="H51" s="50" t="s">
        <v>31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2"/>
      <c r="AP51" s="53">
        <v>0</v>
      </c>
      <c r="AQ51" s="54"/>
      <c r="AR51" s="54"/>
      <c r="AS51" s="54"/>
      <c r="AT51" s="54"/>
      <c r="AU51" s="55"/>
      <c r="AV51" s="53">
        <v>0</v>
      </c>
      <c r="AW51" s="54"/>
      <c r="AX51" s="54"/>
      <c r="AY51" s="54"/>
      <c r="AZ51" s="55"/>
      <c r="BA51" s="56">
        <f t="shared" si="0"/>
        <v>0</v>
      </c>
      <c r="BB51" s="57"/>
      <c r="BC51" s="57"/>
      <c r="BD51" s="57"/>
      <c r="BE51" s="57"/>
      <c r="BF51" s="58"/>
    </row>
    <row r="52" spans="1:58" s="1" customFormat="1" ht="30" hidden="1" customHeight="1" x14ac:dyDescent="0.25">
      <c r="A52" s="47">
        <v>73420311724</v>
      </c>
      <c r="B52" s="48"/>
      <c r="C52" s="48"/>
      <c r="D52" s="48"/>
      <c r="E52" s="48"/>
      <c r="F52" s="48"/>
      <c r="G52" s="49"/>
      <c r="H52" s="50" t="s">
        <v>32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2"/>
      <c r="AP52" s="53">
        <v>0</v>
      </c>
      <c r="AQ52" s="54"/>
      <c r="AR52" s="54"/>
      <c r="AS52" s="54"/>
      <c r="AT52" s="54"/>
      <c r="AU52" s="55"/>
      <c r="AV52" s="53">
        <v>0</v>
      </c>
      <c r="AW52" s="54"/>
      <c r="AX52" s="54"/>
      <c r="AY52" s="54"/>
      <c r="AZ52" s="55"/>
      <c r="BA52" s="56">
        <f t="shared" si="0"/>
        <v>0</v>
      </c>
      <c r="BB52" s="57"/>
      <c r="BC52" s="57"/>
      <c r="BD52" s="57"/>
      <c r="BE52" s="57"/>
      <c r="BF52" s="58"/>
    </row>
    <row r="53" spans="1:58" s="1" customFormat="1" ht="15" hidden="1" customHeight="1" x14ac:dyDescent="0.25">
      <c r="A53" s="47">
        <v>73420411724</v>
      </c>
      <c r="B53" s="48"/>
      <c r="C53" s="48"/>
      <c r="D53" s="48"/>
      <c r="E53" s="48"/>
      <c r="F53" s="48"/>
      <c r="G53" s="49"/>
      <c r="H53" s="50" t="s">
        <v>33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2"/>
      <c r="AP53" s="53">
        <v>0</v>
      </c>
      <c r="AQ53" s="54"/>
      <c r="AR53" s="54"/>
      <c r="AS53" s="54"/>
      <c r="AT53" s="54"/>
      <c r="AU53" s="55"/>
      <c r="AV53" s="53">
        <v>0</v>
      </c>
      <c r="AW53" s="54"/>
      <c r="AX53" s="54"/>
      <c r="AY53" s="54"/>
      <c r="AZ53" s="55"/>
      <c r="BA53" s="56">
        <f t="shared" si="0"/>
        <v>0</v>
      </c>
      <c r="BB53" s="57"/>
      <c r="BC53" s="57"/>
      <c r="BD53" s="57"/>
      <c r="BE53" s="57"/>
      <c r="BF53" s="58"/>
    </row>
    <row r="54" spans="1:58" s="1" customFormat="1" ht="15" hidden="1" customHeight="1" x14ac:dyDescent="0.25">
      <c r="A54" s="47">
        <v>73420511724</v>
      </c>
      <c r="B54" s="48"/>
      <c r="C54" s="48"/>
      <c r="D54" s="48"/>
      <c r="E54" s="48"/>
      <c r="F54" s="48"/>
      <c r="G54" s="49"/>
      <c r="H54" s="50" t="s">
        <v>34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2"/>
      <c r="AP54" s="53">
        <v>0</v>
      </c>
      <c r="AQ54" s="54"/>
      <c r="AR54" s="54"/>
      <c r="AS54" s="54"/>
      <c r="AT54" s="54"/>
      <c r="AU54" s="55"/>
      <c r="AV54" s="53">
        <v>0</v>
      </c>
      <c r="AW54" s="54"/>
      <c r="AX54" s="54"/>
      <c r="AY54" s="54"/>
      <c r="AZ54" s="55"/>
      <c r="BA54" s="56">
        <f t="shared" si="0"/>
        <v>0</v>
      </c>
      <c r="BB54" s="57"/>
      <c r="BC54" s="57"/>
      <c r="BD54" s="57"/>
      <c r="BE54" s="57"/>
      <c r="BF54" s="58"/>
    </row>
    <row r="55" spans="1:58" s="1" customFormat="1" ht="15" hidden="1" customHeight="1" x14ac:dyDescent="0.25">
      <c r="A55" s="47">
        <v>73420521724</v>
      </c>
      <c r="B55" s="48"/>
      <c r="C55" s="48"/>
      <c r="D55" s="48"/>
      <c r="E55" s="48"/>
      <c r="F55" s="48"/>
      <c r="G55" s="49"/>
      <c r="H55" s="50" t="s">
        <v>35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2"/>
      <c r="AP55" s="53">
        <v>0</v>
      </c>
      <c r="AQ55" s="54"/>
      <c r="AR55" s="54"/>
      <c r="AS55" s="54"/>
      <c r="AT55" s="54"/>
      <c r="AU55" s="55"/>
      <c r="AV55" s="53">
        <v>0</v>
      </c>
      <c r="AW55" s="54"/>
      <c r="AX55" s="54"/>
      <c r="AY55" s="54"/>
      <c r="AZ55" s="55"/>
      <c r="BA55" s="56">
        <f t="shared" si="0"/>
        <v>0</v>
      </c>
      <c r="BB55" s="57"/>
      <c r="BC55" s="57"/>
      <c r="BD55" s="57"/>
      <c r="BE55" s="57"/>
      <c r="BF55" s="58"/>
    </row>
    <row r="56" spans="1:58" s="1" customFormat="1" ht="15" hidden="1" customHeight="1" x14ac:dyDescent="0.25">
      <c r="A56" s="47">
        <v>73495111724</v>
      </c>
      <c r="B56" s="48"/>
      <c r="C56" s="48"/>
      <c r="D56" s="48"/>
      <c r="E56" s="48"/>
      <c r="F56" s="48"/>
      <c r="G56" s="49"/>
      <c r="H56" s="50" t="s">
        <v>36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2"/>
      <c r="AP56" s="53">
        <v>0</v>
      </c>
      <c r="AQ56" s="54"/>
      <c r="AR56" s="54"/>
      <c r="AS56" s="54"/>
      <c r="AT56" s="54"/>
      <c r="AU56" s="55"/>
      <c r="AV56" s="53">
        <v>0</v>
      </c>
      <c r="AW56" s="54"/>
      <c r="AX56" s="54"/>
      <c r="AY56" s="54"/>
      <c r="AZ56" s="55"/>
      <c r="BA56" s="56">
        <f t="shared" si="0"/>
        <v>0</v>
      </c>
      <c r="BB56" s="57"/>
      <c r="BC56" s="57"/>
      <c r="BD56" s="57"/>
      <c r="BE56" s="57"/>
      <c r="BF56" s="58"/>
    </row>
    <row r="57" spans="1:58" s="1" customFormat="1" ht="30" hidden="1" customHeight="1" x14ac:dyDescent="0.25">
      <c r="A57" s="47">
        <v>73510001725</v>
      </c>
      <c r="B57" s="48"/>
      <c r="C57" s="48"/>
      <c r="D57" s="48"/>
      <c r="E57" s="48"/>
      <c r="F57" s="48"/>
      <c r="G57" s="49"/>
      <c r="H57" s="50" t="s">
        <v>37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2"/>
      <c r="AP57" s="53">
        <v>0</v>
      </c>
      <c r="AQ57" s="54"/>
      <c r="AR57" s="54"/>
      <c r="AS57" s="54"/>
      <c r="AT57" s="54"/>
      <c r="AU57" s="55"/>
      <c r="AV57" s="53">
        <v>0</v>
      </c>
      <c r="AW57" s="54"/>
      <c r="AX57" s="54"/>
      <c r="AY57" s="54"/>
      <c r="AZ57" s="55"/>
      <c r="BA57" s="56">
        <f t="shared" si="0"/>
        <v>0</v>
      </c>
      <c r="BB57" s="57"/>
      <c r="BC57" s="57"/>
      <c r="BD57" s="57"/>
      <c r="BE57" s="57"/>
      <c r="BF57" s="58"/>
    </row>
    <row r="58" spans="1:58" s="1" customFormat="1" ht="30" hidden="1" customHeight="1" x14ac:dyDescent="0.25">
      <c r="A58" s="47">
        <v>73510002725</v>
      </c>
      <c r="B58" s="48"/>
      <c r="C58" s="48"/>
      <c r="D58" s="48"/>
      <c r="E58" s="48"/>
      <c r="F58" s="48"/>
      <c r="G58" s="49"/>
      <c r="H58" s="50" t="s">
        <v>8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2"/>
      <c r="AP58" s="53">
        <v>0</v>
      </c>
      <c r="AQ58" s="54"/>
      <c r="AR58" s="54"/>
      <c r="AS58" s="54"/>
      <c r="AT58" s="54"/>
      <c r="AU58" s="55"/>
      <c r="AV58" s="53">
        <v>0</v>
      </c>
      <c r="AW58" s="54"/>
      <c r="AX58" s="54"/>
      <c r="AY58" s="54"/>
      <c r="AZ58" s="55"/>
      <c r="BA58" s="56">
        <f t="shared" si="0"/>
        <v>0</v>
      </c>
      <c r="BB58" s="57"/>
      <c r="BC58" s="57"/>
      <c r="BD58" s="57"/>
      <c r="BE58" s="57"/>
      <c r="BF58" s="58"/>
    </row>
    <row r="59" spans="1:58" s="1" customFormat="1" ht="30" hidden="1" customHeight="1" x14ac:dyDescent="0.25">
      <c r="A59" s="47">
        <v>73515111715</v>
      </c>
      <c r="B59" s="48"/>
      <c r="C59" s="48"/>
      <c r="D59" s="48"/>
      <c r="E59" s="48"/>
      <c r="F59" s="48"/>
      <c r="G59" s="49"/>
      <c r="H59" s="50" t="s">
        <v>38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2"/>
      <c r="AP59" s="53">
        <v>0</v>
      </c>
      <c r="AQ59" s="54"/>
      <c r="AR59" s="54"/>
      <c r="AS59" s="54"/>
      <c r="AT59" s="54"/>
      <c r="AU59" s="55"/>
      <c r="AV59" s="53">
        <v>0</v>
      </c>
      <c r="AW59" s="54"/>
      <c r="AX59" s="54"/>
      <c r="AY59" s="54"/>
      <c r="AZ59" s="55"/>
      <c r="BA59" s="56">
        <f t="shared" si="0"/>
        <v>0</v>
      </c>
      <c r="BB59" s="57"/>
      <c r="BC59" s="57"/>
      <c r="BD59" s="57"/>
      <c r="BE59" s="57"/>
      <c r="BF59" s="58"/>
    </row>
    <row r="60" spans="1:58" s="1" customFormat="1" ht="30" hidden="1" customHeight="1" x14ac:dyDescent="0.25">
      <c r="A60" s="47">
        <v>73621001724</v>
      </c>
      <c r="B60" s="48"/>
      <c r="C60" s="48"/>
      <c r="D60" s="48"/>
      <c r="E60" s="48"/>
      <c r="F60" s="48"/>
      <c r="G60" s="49"/>
      <c r="H60" s="50" t="s">
        <v>39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53">
        <v>0</v>
      </c>
      <c r="AQ60" s="54"/>
      <c r="AR60" s="54"/>
      <c r="AS60" s="54"/>
      <c r="AT60" s="54"/>
      <c r="AU60" s="55"/>
      <c r="AV60" s="53">
        <v>0</v>
      </c>
      <c r="AW60" s="54"/>
      <c r="AX60" s="54"/>
      <c r="AY60" s="54"/>
      <c r="AZ60" s="55"/>
      <c r="BA60" s="56">
        <f t="shared" si="0"/>
        <v>0</v>
      </c>
      <c r="BB60" s="57"/>
      <c r="BC60" s="57"/>
      <c r="BD60" s="57"/>
      <c r="BE60" s="57"/>
      <c r="BF60" s="58"/>
    </row>
    <row r="61" spans="1:58" s="1" customFormat="1" ht="45" hidden="1" customHeight="1" x14ac:dyDescent="0.25">
      <c r="A61" s="47">
        <v>73621111725</v>
      </c>
      <c r="B61" s="48"/>
      <c r="C61" s="48"/>
      <c r="D61" s="48"/>
      <c r="E61" s="48"/>
      <c r="F61" s="48"/>
      <c r="G61" s="49"/>
      <c r="H61" s="50" t="s">
        <v>40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2"/>
      <c r="AP61" s="53">
        <v>0</v>
      </c>
      <c r="AQ61" s="54"/>
      <c r="AR61" s="54"/>
      <c r="AS61" s="54"/>
      <c r="AT61" s="54"/>
      <c r="AU61" s="55"/>
      <c r="AV61" s="53">
        <v>0</v>
      </c>
      <c r="AW61" s="54"/>
      <c r="AX61" s="54"/>
      <c r="AY61" s="54"/>
      <c r="AZ61" s="55"/>
      <c r="BA61" s="56">
        <f t="shared" si="0"/>
        <v>0</v>
      </c>
      <c r="BB61" s="57"/>
      <c r="BC61" s="57"/>
      <c r="BD61" s="57"/>
      <c r="BE61" s="57"/>
      <c r="BF61" s="58"/>
    </row>
    <row r="62" spans="1:58" s="1" customFormat="1" ht="30" hidden="1" customHeight="1" x14ac:dyDescent="0.25">
      <c r="A62" s="47">
        <v>73641111725</v>
      </c>
      <c r="B62" s="48"/>
      <c r="C62" s="48"/>
      <c r="D62" s="48"/>
      <c r="E62" s="48"/>
      <c r="F62" s="48"/>
      <c r="G62" s="49"/>
      <c r="H62" s="50" t="s">
        <v>41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2"/>
      <c r="AP62" s="53">
        <v>0</v>
      </c>
      <c r="AQ62" s="54"/>
      <c r="AR62" s="54"/>
      <c r="AS62" s="54"/>
      <c r="AT62" s="54"/>
      <c r="AU62" s="55"/>
      <c r="AV62" s="53">
        <v>0</v>
      </c>
      <c r="AW62" s="54"/>
      <c r="AX62" s="54"/>
      <c r="AY62" s="54"/>
      <c r="AZ62" s="55"/>
      <c r="BA62" s="56">
        <f t="shared" si="0"/>
        <v>0</v>
      </c>
      <c r="BB62" s="57"/>
      <c r="BC62" s="57"/>
      <c r="BD62" s="57"/>
      <c r="BE62" s="57"/>
      <c r="BF62" s="58"/>
    </row>
    <row r="63" spans="1:58" s="1" customFormat="1" ht="30" hidden="1" customHeight="1" x14ac:dyDescent="0.25">
      <c r="A63" s="47">
        <v>73691111424</v>
      </c>
      <c r="B63" s="48"/>
      <c r="C63" s="48"/>
      <c r="D63" s="48"/>
      <c r="E63" s="48"/>
      <c r="F63" s="48"/>
      <c r="G63" s="49"/>
      <c r="H63" s="50" t="s">
        <v>42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2"/>
      <c r="AP63" s="53">
        <v>0</v>
      </c>
      <c r="AQ63" s="54"/>
      <c r="AR63" s="54"/>
      <c r="AS63" s="54"/>
      <c r="AT63" s="54"/>
      <c r="AU63" s="55"/>
      <c r="AV63" s="53">
        <v>0</v>
      </c>
      <c r="AW63" s="54"/>
      <c r="AX63" s="54"/>
      <c r="AY63" s="54"/>
      <c r="AZ63" s="55"/>
      <c r="BA63" s="56">
        <f t="shared" si="0"/>
        <v>0</v>
      </c>
      <c r="BB63" s="57"/>
      <c r="BC63" s="57"/>
      <c r="BD63" s="57"/>
      <c r="BE63" s="57"/>
      <c r="BF63" s="58"/>
    </row>
    <row r="64" spans="1:58" s="1" customFormat="1" ht="30" hidden="1" customHeight="1" x14ac:dyDescent="0.25">
      <c r="A64" s="47">
        <v>73710001725</v>
      </c>
      <c r="B64" s="48"/>
      <c r="C64" s="48"/>
      <c r="D64" s="48"/>
      <c r="E64" s="48"/>
      <c r="F64" s="48"/>
      <c r="G64" s="49"/>
      <c r="H64" s="50" t="s">
        <v>43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2"/>
      <c r="AP64" s="53">
        <v>0</v>
      </c>
      <c r="AQ64" s="54"/>
      <c r="AR64" s="54"/>
      <c r="AS64" s="54"/>
      <c r="AT64" s="54"/>
      <c r="AU64" s="55"/>
      <c r="AV64" s="53">
        <v>0</v>
      </c>
      <c r="AW64" s="54"/>
      <c r="AX64" s="54"/>
      <c r="AY64" s="54"/>
      <c r="AZ64" s="55"/>
      <c r="BA64" s="56">
        <f t="shared" si="0"/>
        <v>0</v>
      </c>
      <c r="BB64" s="57"/>
      <c r="BC64" s="57"/>
      <c r="BD64" s="57"/>
      <c r="BE64" s="57"/>
      <c r="BF64" s="58"/>
    </row>
    <row r="65" spans="1:58" s="1" customFormat="1" ht="30" hidden="1" customHeight="1" x14ac:dyDescent="0.25">
      <c r="A65" s="47">
        <v>73710002725</v>
      </c>
      <c r="B65" s="48"/>
      <c r="C65" s="48"/>
      <c r="D65" s="48"/>
      <c r="E65" s="48"/>
      <c r="F65" s="48"/>
      <c r="G65" s="49"/>
      <c r="H65" s="50" t="s">
        <v>44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2"/>
      <c r="AP65" s="53">
        <v>0</v>
      </c>
      <c r="AQ65" s="54"/>
      <c r="AR65" s="54"/>
      <c r="AS65" s="54"/>
      <c r="AT65" s="54"/>
      <c r="AU65" s="55"/>
      <c r="AV65" s="53">
        <v>0</v>
      </c>
      <c r="AW65" s="54"/>
      <c r="AX65" s="54"/>
      <c r="AY65" s="54"/>
      <c r="AZ65" s="55"/>
      <c r="BA65" s="56">
        <f t="shared" si="0"/>
        <v>0</v>
      </c>
      <c r="BB65" s="57"/>
      <c r="BC65" s="57"/>
      <c r="BD65" s="57"/>
      <c r="BE65" s="57"/>
      <c r="BF65" s="58"/>
    </row>
    <row r="66" spans="1:58" s="1" customFormat="1" ht="30" hidden="1" customHeight="1" x14ac:dyDescent="0.25">
      <c r="A66" s="47">
        <v>73941001724</v>
      </c>
      <c r="B66" s="48"/>
      <c r="C66" s="48"/>
      <c r="D66" s="48"/>
      <c r="E66" s="48"/>
      <c r="F66" s="48"/>
      <c r="G66" s="49"/>
      <c r="H66" s="50" t="s">
        <v>45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2"/>
      <c r="AP66" s="53">
        <v>0</v>
      </c>
      <c r="AQ66" s="54"/>
      <c r="AR66" s="54"/>
      <c r="AS66" s="54"/>
      <c r="AT66" s="54"/>
      <c r="AU66" s="55"/>
      <c r="AV66" s="53">
        <v>0</v>
      </c>
      <c r="AW66" s="54"/>
      <c r="AX66" s="54"/>
      <c r="AY66" s="54"/>
      <c r="AZ66" s="55"/>
      <c r="BA66" s="56">
        <f t="shared" si="0"/>
        <v>0</v>
      </c>
      <c r="BB66" s="57"/>
      <c r="BC66" s="57"/>
      <c r="BD66" s="57"/>
      <c r="BE66" s="57"/>
      <c r="BF66" s="58"/>
    </row>
    <row r="67" spans="1:58" s="1" customFormat="1" ht="30" hidden="1" customHeight="1" x14ac:dyDescent="0.25">
      <c r="A67" s="47">
        <v>73941131724</v>
      </c>
      <c r="B67" s="48"/>
      <c r="C67" s="48"/>
      <c r="D67" s="48"/>
      <c r="E67" s="48"/>
      <c r="F67" s="48"/>
      <c r="G67" s="49"/>
      <c r="H67" s="50" t="s">
        <v>46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2"/>
      <c r="AP67" s="53">
        <v>0</v>
      </c>
      <c r="AQ67" s="54"/>
      <c r="AR67" s="54"/>
      <c r="AS67" s="54"/>
      <c r="AT67" s="54"/>
      <c r="AU67" s="55"/>
      <c r="AV67" s="53">
        <v>0</v>
      </c>
      <c r="AW67" s="54"/>
      <c r="AX67" s="54"/>
      <c r="AY67" s="54"/>
      <c r="AZ67" s="55"/>
      <c r="BA67" s="56">
        <f t="shared" si="0"/>
        <v>0</v>
      </c>
      <c r="BB67" s="57"/>
      <c r="BC67" s="57"/>
      <c r="BD67" s="57"/>
      <c r="BE67" s="57"/>
      <c r="BF67" s="58"/>
    </row>
    <row r="68" spans="1:58" s="1" customFormat="1" ht="15" hidden="1" customHeight="1" x14ac:dyDescent="0.25">
      <c r="A68" s="47">
        <v>73941311295</v>
      </c>
      <c r="B68" s="48"/>
      <c r="C68" s="48"/>
      <c r="D68" s="48"/>
      <c r="E68" s="48"/>
      <c r="F68" s="48"/>
      <c r="G68" s="49"/>
      <c r="H68" s="50" t="s">
        <v>47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2"/>
      <c r="AP68" s="53">
        <v>0</v>
      </c>
      <c r="AQ68" s="54"/>
      <c r="AR68" s="54"/>
      <c r="AS68" s="54"/>
      <c r="AT68" s="54"/>
      <c r="AU68" s="55"/>
      <c r="AV68" s="53">
        <v>0</v>
      </c>
      <c r="AW68" s="54"/>
      <c r="AX68" s="54"/>
      <c r="AY68" s="54"/>
      <c r="AZ68" s="55"/>
      <c r="BA68" s="56">
        <f t="shared" si="0"/>
        <v>0</v>
      </c>
      <c r="BB68" s="57"/>
      <c r="BC68" s="57"/>
      <c r="BD68" s="57"/>
      <c r="BE68" s="57"/>
      <c r="BF68" s="58"/>
    </row>
    <row r="69" spans="1:58" s="1" customFormat="1" ht="15" hidden="1" customHeight="1" x14ac:dyDescent="0.25">
      <c r="A69" s="47">
        <v>73942101725</v>
      </c>
      <c r="B69" s="48"/>
      <c r="C69" s="48"/>
      <c r="D69" s="48"/>
      <c r="E69" s="48"/>
      <c r="F69" s="48"/>
      <c r="G69" s="49"/>
      <c r="H69" s="50" t="s">
        <v>48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2"/>
      <c r="AP69" s="53">
        <v>0</v>
      </c>
      <c r="AQ69" s="54"/>
      <c r="AR69" s="54"/>
      <c r="AS69" s="54"/>
      <c r="AT69" s="54"/>
      <c r="AU69" s="55"/>
      <c r="AV69" s="53">
        <v>0</v>
      </c>
      <c r="AW69" s="54"/>
      <c r="AX69" s="54"/>
      <c r="AY69" s="54"/>
      <c r="AZ69" s="55"/>
      <c r="BA69" s="56">
        <f t="shared" si="0"/>
        <v>0</v>
      </c>
      <c r="BB69" s="57"/>
      <c r="BC69" s="57"/>
      <c r="BD69" s="57"/>
      <c r="BE69" s="57"/>
      <c r="BF69" s="58"/>
    </row>
    <row r="70" spans="1:58" s="1" customFormat="1" ht="15" hidden="1" customHeight="1" x14ac:dyDescent="0.25">
      <c r="A70" s="47">
        <v>73942211724</v>
      </c>
      <c r="B70" s="48"/>
      <c r="C70" s="48"/>
      <c r="D70" s="48"/>
      <c r="E70" s="48"/>
      <c r="F70" s="48"/>
      <c r="G70" s="49"/>
      <c r="H70" s="50" t="s">
        <v>49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2"/>
      <c r="AP70" s="53">
        <v>0</v>
      </c>
      <c r="AQ70" s="54"/>
      <c r="AR70" s="54"/>
      <c r="AS70" s="54"/>
      <c r="AT70" s="54"/>
      <c r="AU70" s="55"/>
      <c r="AV70" s="53">
        <v>0</v>
      </c>
      <c r="AW70" s="54"/>
      <c r="AX70" s="54"/>
      <c r="AY70" s="54"/>
      <c r="AZ70" s="55"/>
      <c r="BA70" s="56">
        <f t="shared" si="0"/>
        <v>0</v>
      </c>
      <c r="BB70" s="57"/>
      <c r="BC70" s="57"/>
      <c r="BD70" s="57"/>
      <c r="BE70" s="57"/>
      <c r="BF70" s="58"/>
    </row>
    <row r="71" spans="1:58" s="1" customFormat="1" ht="15" hidden="1" customHeight="1" x14ac:dyDescent="0.25">
      <c r="A71" s="47">
        <v>74111911724</v>
      </c>
      <c r="B71" s="48"/>
      <c r="C71" s="48"/>
      <c r="D71" s="48"/>
      <c r="E71" s="48"/>
      <c r="F71" s="48"/>
      <c r="G71" s="49"/>
      <c r="H71" s="50" t="s">
        <v>50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2"/>
      <c r="AP71" s="53">
        <v>0</v>
      </c>
      <c r="AQ71" s="54"/>
      <c r="AR71" s="54"/>
      <c r="AS71" s="54"/>
      <c r="AT71" s="54"/>
      <c r="AU71" s="55"/>
      <c r="AV71" s="53">
        <v>0</v>
      </c>
      <c r="AW71" s="54"/>
      <c r="AX71" s="54"/>
      <c r="AY71" s="54"/>
      <c r="AZ71" s="55"/>
      <c r="BA71" s="56">
        <f t="shared" si="0"/>
        <v>0</v>
      </c>
      <c r="BB71" s="57"/>
      <c r="BC71" s="57"/>
      <c r="BD71" s="57"/>
      <c r="BE71" s="57"/>
      <c r="BF71" s="58"/>
    </row>
    <row r="72" spans="1:58" s="1" customFormat="1" ht="30" hidden="1" customHeight="1" x14ac:dyDescent="0.25">
      <c r="A72" s="47">
        <v>74111912725</v>
      </c>
      <c r="B72" s="48"/>
      <c r="C72" s="48"/>
      <c r="D72" s="48"/>
      <c r="E72" s="48"/>
      <c r="F72" s="48"/>
      <c r="G72" s="49"/>
      <c r="H72" s="50" t="s">
        <v>51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2"/>
      <c r="AP72" s="53">
        <v>0</v>
      </c>
      <c r="AQ72" s="54"/>
      <c r="AR72" s="54"/>
      <c r="AS72" s="54"/>
      <c r="AT72" s="54"/>
      <c r="AU72" s="55"/>
      <c r="AV72" s="53">
        <v>0</v>
      </c>
      <c r="AW72" s="54"/>
      <c r="AX72" s="54"/>
      <c r="AY72" s="54"/>
      <c r="AZ72" s="55"/>
      <c r="BA72" s="56">
        <f t="shared" si="0"/>
        <v>0</v>
      </c>
      <c r="BB72" s="57"/>
      <c r="BC72" s="57"/>
      <c r="BD72" s="57"/>
      <c r="BE72" s="57"/>
      <c r="BF72" s="5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41" t="s">
        <v>58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77">
        <f>SUM(AP30:AU72)</f>
        <v>30</v>
      </c>
      <c r="AQ74" s="78"/>
      <c r="AR74" s="78"/>
      <c r="AS74" s="78"/>
      <c r="AT74" s="78"/>
      <c r="AU74" s="78"/>
      <c r="AV74" s="79"/>
      <c r="AW74" s="79"/>
      <c r="AX74" s="79"/>
      <c r="AY74" s="79"/>
      <c r="AZ74" s="79"/>
      <c r="BA74" s="80">
        <f>SUM(BA30:BF72)</f>
        <v>6.1499999999999995</v>
      </c>
      <c r="BB74" s="79"/>
      <c r="BC74" s="79"/>
      <c r="BD74" s="79"/>
      <c r="BE74" s="79"/>
      <c r="BF74" s="79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86" t="s">
        <v>83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4" customFormat="1" ht="15" customHeight="1" x14ac:dyDescent="0.25">
      <c r="A78" s="44" t="s">
        <v>57</v>
      </c>
      <c r="B78" s="44"/>
      <c r="C78" s="44"/>
      <c r="D78" s="44"/>
      <c r="E78" s="44"/>
      <c r="F78" s="43" t="s">
        <v>79</v>
      </c>
      <c r="G78" s="43"/>
      <c r="H78" s="43"/>
      <c r="I78" s="43"/>
      <c r="J78" s="26"/>
      <c r="K78" s="44" t="s">
        <v>81</v>
      </c>
      <c r="L78" s="44"/>
      <c r="M78" s="44"/>
      <c r="N78" s="44"/>
      <c r="O78" s="44"/>
      <c r="P78" s="45">
        <v>11111</v>
      </c>
      <c r="Q78" s="45"/>
      <c r="R78" s="45"/>
      <c r="S78" s="25"/>
      <c r="T78" s="25" t="s">
        <v>60</v>
      </c>
      <c r="U78" s="25"/>
      <c r="V78" s="25"/>
      <c r="W78" s="46">
        <v>43861</v>
      </c>
      <c r="X78" s="45"/>
      <c r="Y78" s="45"/>
      <c r="Z78" s="45"/>
      <c r="AA78" s="45"/>
      <c r="AB78" s="27"/>
      <c r="AC78" s="44" t="s">
        <v>82</v>
      </c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5">
        <v>10</v>
      </c>
      <c r="AQ78" s="45"/>
      <c r="AR78" s="45"/>
      <c r="AS78" s="45"/>
      <c r="AT78" s="45"/>
      <c r="AU78" s="45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1"/>
      <c r="G79" s="31"/>
      <c r="H79" s="31"/>
      <c r="I79" s="31"/>
      <c r="J79" s="26"/>
      <c r="K79" s="29"/>
      <c r="L79" s="29"/>
      <c r="M79" s="29"/>
      <c r="N79" s="29"/>
      <c r="O79" s="29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43" t="s">
        <v>80</v>
      </c>
      <c r="G80" s="43"/>
      <c r="H80" s="43"/>
      <c r="I80" s="43"/>
      <c r="J80" s="26"/>
      <c r="K80" s="44" t="s">
        <v>81</v>
      </c>
      <c r="L80" s="44"/>
      <c r="M80" s="44"/>
      <c r="N80" s="44"/>
      <c r="O80" s="44"/>
      <c r="P80" s="45">
        <v>22222</v>
      </c>
      <c r="Q80" s="45"/>
      <c r="R80" s="45"/>
      <c r="S80" s="25"/>
      <c r="T80" s="25" t="s">
        <v>60</v>
      </c>
      <c r="U80" s="25"/>
      <c r="V80" s="25"/>
      <c r="W80" s="46">
        <v>43890</v>
      </c>
      <c r="X80" s="45"/>
      <c r="Y80" s="45"/>
      <c r="Z80" s="45"/>
      <c r="AA80" s="45"/>
      <c r="AB80" s="27"/>
      <c r="AC80" s="44" t="s">
        <v>82</v>
      </c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5">
        <v>10</v>
      </c>
      <c r="AQ80" s="45"/>
      <c r="AR80" s="45"/>
      <c r="AS80" s="45"/>
      <c r="AT80" s="45"/>
      <c r="AU80" s="45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1"/>
      <c r="G81" s="31"/>
      <c r="H81" s="31"/>
      <c r="I81" s="31"/>
      <c r="J81" s="26"/>
      <c r="K81" s="29"/>
      <c r="L81" s="29"/>
      <c r="M81" s="29"/>
      <c r="N81" s="29"/>
      <c r="O81" s="29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43" t="s">
        <v>84</v>
      </c>
      <c r="G82" s="43"/>
      <c r="H82" s="43"/>
      <c r="I82" s="43"/>
      <c r="J82" s="26"/>
      <c r="K82" s="44" t="s">
        <v>81</v>
      </c>
      <c r="L82" s="44"/>
      <c r="M82" s="44"/>
      <c r="N82" s="44"/>
      <c r="O82" s="44"/>
      <c r="P82" s="45">
        <v>33333</v>
      </c>
      <c r="Q82" s="45"/>
      <c r="R82" s="45"/>
      <c r="S82" s="25"/>
      <c r="T82" s="25" t="s">
        <v>60</v>
      </c>
      <c r="U82" s="25"/>
      <c r="V82" s="25"/>
      <c r="W82" s="46">
        <v>43921</v>
      </c>
      <c r="X82" s="45"/>
      <c r="Y82" s="45"/>
      <c r="Z82" s="45"/>
      <c r="AA82" s="45"/>
      <c r="AB82" s="27"/>
      <c r="AC82" s="44" t="s">
        <v>82</v>
      </c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5">
        <v>10</v>
      </c>
      <c r="AQ82" s="45"/>
      <c r="AR82" s="45"/>
      <c r="AS82" s="45"/>
      <c r="AT82" s="45"/>
      <c r="AU82" s="45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29"/>
      <c r="L83" s="29"/>
      <c r="M83" s="29"/>
      <c r="N83" s="29"/>
      <c r="O83" s="29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29"/>
      <c r="L84" s="29"/>
      <c r="M84" s="29"/>
      <c r="N84" s="29"/>
      <c r="O84" s="29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41" t="s">
        <v>58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>
        <f>AP82+AP80+AP78</f>
        <v>30</v>
      </c>
      <c r="AQ85" s="42"/>
      <c r="AR85" s="42"/>
      <c r="AS85" s="42"/>
      <c r="AT85" s="42"/>
      <c r="AU85" s="42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39" t="s">
        <v>86</v>
      </c>
      <c r="B87" s="39"/>
      <c r="C87" s="39"/>
      <c r="D87" s="39"/>
      <c r="E87" s="39"/>
      <c r="F87" s="39"/>
      <c r="G87" s="39"/>
      <c r="H87" s="39"/>
      <c r="I87" s="39"/>
      <c r="J87" s="40" t="s">
        <v>59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  <row r="88" spans="1:58" s="12" customFormat="1" ht="15.75" customHeight="1" x14ac:dyDescent="0.25">
      <c r="A88" s="39" t="s">
        <v>87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40" t="s">
        <v>70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</row>
    <row r="89" spans="1:58" s="12" customFormat="1" ht="15.75" customHeight="1" x14ac:dyDescent="0.25">
      <c r="A89" s="39" t="s">
        <v>88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0" t="s">
        <v>67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</row>
    <row r="90" spans="1:58" s="12" customFormat="1" ht="9.9499999999999993" customHeight="1" x14ac:dyDescent="0.25">
      <c r="A90" s="7"/>
    </row>
    <row r="91" spans="1:58" s="12" customFormat="1" ht="15" x14ac:dyDescent="0.25">
      <c r="A91" s="6" t="s">
        <v>60</v>
      </c>
      <c r="D91" s="40" t="s">
        <v>78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</row>
  </sheetData>
  <sheetProtection algorithmName="SHA-512" hashValue="I/NbFprZGbWaDQj8nsMUUVVOHI1roArTF1aElYZne/kI1uaSWH1M6aBA2ru0omH12uV3IHbi3rIqlXtGQoqoAw==" saltValue="PkfFkEeB3aMYhDe9sak0vA==" spinCount="100000" sheet="1" objects="1" scenarios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300">
    <mergeCell ref="A27:BG27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</mergeCells>
  <phoneticPr fontId="10" type="noConversion"/>
  <dataValidations count="1">
    <dataValidation type="list" allowBlank="1" showInputMessage="1" showErrorMessage="1" sqref="W83:AA84 W79:AA79 W81:AA81" xr:uid="{00000000-0002-0000-0000-00000200000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&amp;RВеликолукский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2023-03-31T10:12:33Z</cp:lastPrinted>
  <dcterms:created xsi:type="dcterms:W3CDTF">2018-04-09T08:46:48Z</dcterms:created>
  <dcterms:modified xsi:type="dcterms:W3CDTF">2023-03-31T10:12:54Z</dcterms:modified>
</cp:coreProperties>
</file>